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UNMARSH\Teaching and Learning\OUTREACH\TIMETABLES\MAY 2022  OUTREACH TT\"/>
    </mc:Choice>
  </mc:AlternateContent>
  <bookViews>
    <workbookView xWindow="0" yWindow="0" windowWidth="21570" windowHeight="8055"/>
  </bookViews>
  <sheets>
    <sheet name="ORC VLE+SEN=21 MARCH 2022" sheetId="1" r:id="rId1"/>
    <sheet name="Students Schedule" sheetId="2" r:id="rId2"/>
    <sheet name=" STAFF TT-FEB 2022" sheetId="7" state="hidden" r:id="rId3"/>
    <sheet name="SEND LEAD TUTORS 21 MARCH 2022" sheetId="6" state="hidden" r:id="rId4"/>
  </sheets>
  <definedNames>
    <definedName name="_xlnm._FilterDatabase" localSheetId="3" hidden="1">'SEND LEAD TUTORS 21 MARCH 2022'!$C$4:$H$45</definedName>
    <definedName name="_xlnm._FilterDatabase" localSheetId="1" hidden="1">'Students Schedule'!$N$6:$Z$29</definedName>
    <definedName name="_xlnm.Print_Area" localSheetId="2">' STAFF TT-FEB 2022'!$B$1:$H$23</definedName>
    <definedName name="_xlnm.Print_Area" localSheetId="0">'ORC VLE+SEN=21 MARCH 2022'!$A$1:$Q$25</definedName>
    <definedName name="_xlnm.Print_Area" localSheetId="3">'SEND LEAD TUTORS 21 MARCH 2022'!$C$2:$I$45</definedName>
    <definedName name="_xlnm.Print_Area" localSheetId="1">'Students Schedule'!$B$2:$G$22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23" i="1" l="1"/>
  <c r="Q22" i="1"/>
  <c r="Q14" i="1"/>
  <c r="E17" i="7" l="1"/>
  <c r="E16" i="7"/>
  <c r="E17" i="2" l="1"/>
  <c r="E16" i="2"/>
  <c r="E21" i="7" l="1"/>
  <c r="E20" i="7"/>
  <c r="E19" i="7"/>
  <c r="E18" i="7"/>
  <c r="E15" i="7"/>
  <c r="E14" i="7"/>
  <c r="E13" i="7"/>
  <c r="E12" i="7"/>
  <c r="E11" i="7"/>
  <c r="E10" i="7"/>
  <c r="E9" i="7"/>
  <c r="E8" i="7"/>
  <c r="E7" i="7"/>
  <c r="E20" i="2"/>
  <c r="E19" i="2"/>
  <c r="Q5" i="1"/>
  <c r="F4" i="2" l="1"/>
  <c r="G4" i="7" l="1" a="1"/>
  <c r="G4" i="7" s="1"/>
  <c r="F4" i="7"/>
  <c r="Q18" i="1" l="1"/>
  <c r="Q17" i="1"/>
  <c r="Q16" i="1"/>
  <c r="E14" i="2" l="1"/>
  <c r="Q21" i="1" l="1"/>
  <c r="Q15" i="1"/>
  <c r="Q11" i="1"/>
  <c r="K30" i="2" l="1"/>
  <c r="E21" i="2" a="1"/>
  <c r="E21" i="2" s="1"/>
  <c r="E18" i="2" a="1"/>
  <c r="E18" i="2" s="1"/>
  <c r="E15" i="2" a="1"/>
  <c r="E15" i="2" s="1"/>
  <c r="E13" i="2" a="1"/>
  <c r="E13" i="2" s="1"/>
  <c r="E12" i="2" a="1"/>
  <c r="E12" i="2" s="1"/>
  <c r="E11" i="2" a="1"/>
  <c r="E11" i="2" s="1"/>
  <c r="E10" i="2" a="1"/>
  <c r="E10" i="2" s="1"/>
  <c r="E9" i="2" a="1"/>
  <c r="E9" i="2" s="1"/>
  <c r="E8" i="2" a="1"/>
  <c r="E8" i="2" s="1"/>
  <c r="E7" i="2" a="1"/>
  <c r="E7" i="2" s="1"/>
</calcChain>
</file>

<file path=xl/sharedStrings.xml><?xml version="1.0" encoding="utf-8"?>
<sst xmlns="http://schemas.openxmlformats.org/spreadsheetml/2006/main" count="761" uniqueCount="223">
  <si>
    <t>OUTREACH- OAK-SEN4 TIMETABLE 2021-2022:</t>
  </si>
  <si>
    <t>Note: Please see the COLOUR CODING FOR A FEW STUDENTS , AS SHOWN BELOW THE TIMETABLE !</t>
  </si>
  <si>
    <t>P1 Mon 9.00-10.40</t>
  </si>
  <si>
    <t>P2 Mon 11.10-12.50</t>
  </si>
  <si>
    <t>P3 Mon 1.50-3.30</t>
  </si>
  <si>
    <t>P1 Tues 9.00-10.40</t>
  </si>
  <si>
    <t>P2 Tues 11.10-12.50</t>
  </si>
  <si>
    <t>P3 Tues 1.50-3.30</t>
  </si>
  <si>
    <t>P1 Wed 9.00 - 10.40</t>
  </si>
  <si>
    <t>P2 Wed 11.10 - 12.50</t>
  </si>
  <si>
    <t>P3 Wed 1.50 - 3.30</t>
  </si>
  <si>
    <t>P1 Thur 9.00 - 10.40</t>
  </si>
  <si>
    <t>P2 Thur 11.10 - 12.50</t>
  </si>
  <si>
    <t>P3 Thur 1.50-3.30pm</t>
  </si>
  <si>
    <t>P1 Fri 9.00 - 10.40</t>
  </si>
  <si>
    <t>P2 Fri 11.10 - 12.50</t>
  </si>
  <si>
    <t>P3 Fri 1.50 - 3.30</t>
  </si>
  <si>
    <t>Jayne GM</t>
  </si>
  <si>
    <t>PPA</t>
  </si>
  <si>
    <t>Alisha G</t>
  </si>
  <si>
    <r>
      <rPr>
        <b/>
        <sz val="16"/>
        <color rgb="FF000000"/>
        <rFont val="Arial"/>
        <family val="2"/>
      </rPr>
      <t>OAK-Maths /</t>
    </r>
    <r>
      <rPr>
        <b/>
        <sz val="16"/>
        <color rgb="FFFF0000"/>
        <rFont val="Arial"/>
        <family val="2"/>
      </rPr>
      <t xml:space="preserve"> PE</t>
    </r>
  </si>
  <si>
    <t>Pjay R</t>
  </si>
  <si>
    <t>PSHE / Citizenship</t>
  </si>
  <si>
    <t>OAK-Science</t>
  </si>
  <si>
    <t>OAK- PE / Maths</t>
  </si>
  <si>
    <t>Worded Maths</t>
  </si>
  <si>
    <t>Oak-Maths</t>
  </si>
  <si>
    <t>OAK-Worded Problems</t>
  </si>
  <si>
    <t>JGM</t>
  </si>
  <si>
    <t>Anwar F</t>
  </si>
  <si>
    <t>Mainul</t>
  </si>
  <si>
    <t>AF</t>
  </si>
  <si>
    <t>Heather.O</t>
  </si>
  <si>
    <t>OAK-English Reading</t>
  </si>
  <si>
    <t>OAK-English Writing</t>
  </si>
  <si>
    <t>Oak-Maths in Life</t>
  </si>
  <si>
    <t>OAK-Maths</t>
  </si>
  <si>
    <t>OAK-English-CS</t>
  </si>
  <si>
    <t>Mon 9.00-10.40</t>
  </si>
  <si>
    <t>Mon 11.10-12.50</t>
  </si>
  <si>
    <t>Mon 1.50-3.30</t>
  </si>
  <si>
    <t>Tues 9.00-10.40</t>
  </si>
  <si>
    <t>Tues 11.10-12.50</t>
  </si>
  <si>
    <t>Tues 1.50-3.30</t>
  </si>
  <si>
    <t>Wed 9.00 - 10.40</t>
  </si>
  <si>
    <t>Wed 11.10 - 12.50</t>
  </si>
  <si>
    <t>Wed 1.50 - 3.30</t>
  </si>
  <si>
    <t>Thur 9.00 - 10.40</t>
  </si>
  <si>
    <t>Thur 11.10 - 12.50</t>
  </si>
  <si>
    <t>Thur 1.50-3.30pm</t>
  </si>
  <si>
    <t>Fri 9.00 - 10.40</t>
  </si>
  <si>
    <t>Fri 11.10 - 12.50</t>
  </si>
  <si>
    <t>Fri 1.50 - 3.30</t>
  </si>
  <si>
    <t>Virginija.M</t>
  </si>
  <si>
    <t>Esan</t>
  </si>
  <si>
    <t>TANVIR</t>
  </si>
  <si>
    <t>JARIN</t>
  </si>
  <si>
    <t>Shahad</t>
  </si>
  <si>
    <t>VM</t>
  </si>
  <si>
    <t>Zlatelina.M</t>
  </si>
  <si>
    <t>IQBAL H</t>
  </si>
  <si>
    <t>ZM</t>
  </si>
  <si>
    <t>Fatima.W</t>
  </si>
  <si>
    <t>TLR</t>
  </si>
  <si>
    <t>Samir Ismail</t>
  </si>
  <si>
    <t>Iftekhar</t>
  </si>
  <si>
    <t>Shahjahan</t>
  </si>
  <si>
    <t>FW</t>
  </si>
  <si>
    <t>Marissa. S</t>
  </si>
  <si>
    <t>MS</t>
  </si>
  <si>
    <t>Luis</t>
  </si>
  <si>
    <t>Olabisi. S</t>
  </si>
  <si>
    <t>TEP -1 DARIUS</t>
  </si>
  <si>
    <t>Savanna</t>
  </si>
  <si>
    <t>Mo Hussain</t>
  </si>
  <si>
    <t>Amani Ismail</t>
  </si>
  <si>
    <t>Zahra S</t>
  </si>
  <si>
    <t>DARIUS</t>
  </si>
  <si>
    <t>Break Duty: 10.40</t>
  </si>
  <si>
    <t>LUNCH DUTY 12 TO 1PM</t>
  </si>
  <si>
    <t>Alison Castano</t>
  </si>
  <si>
    <t>Zahra</t>
  </si>
  <si>
    <t>Alison</t>
  </si>
  <si>
    <t>Savannah S</t>
  </si>
  <si>
    <t>Gonzales JJ</t>
  </si>
  <si>
    <t>JORDINA</t>
  </si>
  <si>
    <t>KEY TO COLOURS:</t>
  </si>
  <si>
    <t xml:space="preserve">Grey colour indicates that the lesson is not yet active. </t>
  </si>
  <si>
    <t>TBC</t>
  </si>
  <si>
    <t>Tunmarsh-- Out Reach</t>
  </si>
  <si>
    <t>From Date:</t>
  </si>
  <si>
    <t>PLACE OF TUITION OR MENTORING</t>
  </si>
  <si>
    <r>
      <rPr>
        <sz val="8"/>
        <color theme="1"/>
        <rFont val="Arial"/>
        <family val="2"/>
      </rPr>
      <t xml:space="preserve">
</t>
    </r>
    <r>
      <rPr>
        <sz val="8"/>
        <color theme="1"/>
        <rFont val="Arial"/>
        <family val="2"/>
      </rPr>
      <t xml:space="preserve">
</t>
    </r>
    <r>
      <rPr>
        <sz val="8"/>
        <color theme="1"/>
        <rFont val="Arial"/>
        <family val="2"/>
      </rPr>
      <t xml:space="preserve">
</t>
    </r>
    <r>
      <rPr>
        <sz val="8"/>
        <color theme="1"/>
        <rFont val="Arial"/>
        <family val="2"/>
      </rPr>
      <t xml:space="preserve">
</t>
    </r>
    <r>
      <rPr>
        <sz val="8"/>
        <color theme="1"/>
        <rFont val="Arial"/>
        <family val="2"/>
      </rPr>
      <t xml:space="preserve">
</t>
    </r>
    <r>
      <rPr>
        <sz val="8"/>
        <color theme="1"/>
        <rFont val="Arial"/>
        <family val="2"/>
      </rPr>
      <t xml:space="preserve">
</t>
    </r>
    <r>
      <rPr>
        <sz val="8"/>
        <color rgb="FF548135"/>
        <rFont val="Arial"/>
        <family val="2"/>
      </rPr>
      <t xml:space="preserve">
</t>
    </r>
  </si>
  <si>
    <t>Student Name:</t>
  </si>
  <si>
    <t>Lead Tutor:</t>
  </si>
  <si>
    <t xml:space="preserve">Days </t>
  </si>
  <si>
    <t>Outreach Periods</t>
  </si>
  <si>
    <t>Teacher</t>
  </si>
  <si>
    <t>Mentor or Support Staff</t>
  </si>
  <si>
    <t>Names-Sl. No:</t>
  </si>
  <si>
    <t>Registration                  Sl. No:</t>
  </si>
  <si>
    <t>Registration</t>
  </si>
  <si>
    <t>Students of the Timetable</t>
  </si>
  <si>
    <t>Lead Tutor</t>
  </si>
  <si>
    <t>LT No.</t>
  </si>
  <si>
    <t>MENTOR</t>
  </si>
  <si>
    <t>Student 1</t>
  </si>
  <si>
    <t>Student 2</t>
  </si>
  <si>
    <t>Student 3</t>
  </si>
  <si>
    <t>Student 4</t>
  </si>
  <si>
    <t>ORC/TLR</t>
  </si>
  <si>
    <t>Place of Tuition</t>
  </si>
  <si>
    <t>Full Names</t>
  </si>
  <si>
    <t>B</t>
  </si>
  <si>
    <t>P1</t>
  </si>
  <si>
    <t/>
  </si>
  <si>
    <t>C</t>
  </si>
  <si>
    <t>P2</t>
  </si>
  <si>
    <t>SEN4</t>
  </si>
  <si>
    <t>D</t>
  </si>
  <si>
    <t>P3</t>
  </si>
  <si>
    <t>OR Bobcat</t>
  </si>
  <si>
    <t>E</t>
  </si>
  <si>
    <t>OR Lion</t>
  </si>
  <si>
    <t>F</t>
  </si>
  <si>
    <t>OAK</t>
  </si>
  <si>
    <t>Anthony C</t>
  </si>
  <si>
    <t>G</t>
  </si>
  <si>
    <t>Tues 150-3.30</t>
  </si>
  <si>
    <t>Zlatelina M</t>
  </si>
  <si>
    <t>H</t>
  </si>
  <si>
    <t>Wed   9.00 - 10.40</t>
  </si>
  <si>
    <t>I</t>
  </si>
  <si>
    <t>Wed    11.10 - 12.50</t>
  </si>
  <si>
    <t>ESAN</t>
  </si>
  <si>
    <t>Virginija M</t>
  </si>
  <si>
    <t>J</t>
  </si>
  <si>
    <t>Wed                 1.50 - 3.30</t>
  </si>
  <si>
    <t>K</t>
  </si>
  <si>
    <t>Thur                9.00 - 10.40</t>
  </si>
  <si>
    <t>L</t>
  </si>
  <si>
    <t>Thur             11.10 - 12.50</t>
  </si>
  <si>
    <t>Iftekhar*</t>
  </si>
  <si>
    <t>Marissa S</t>
  </si>
  <si>
    <t>M</t>
  </si>
  <si>
    <t>Thur                 1.50-3.30pm</t>
  </si>
  <si>
    <t>N</t>
  </si>
  <si>
    <t>Fri                    9.00 - 10.40</t>
  </si>
  <si>
    <t xml:space="preserve">Heather O </t>
  </si>
  <si>
    <t>O</t>
  </si>
  <si>
    <t>Fri        11.10 - 12.50</t>
  </si>
  <si>
    <t>Jarin</t>
  </si>
  <si>
    <t>P</t>
  </si>
  <si>
    <t>Fri                    1.50 - 3.30</t>
  </si>
  <si>
    <r>
      <rPr>
        <b/>
        <sz val="12"/>
        <color theme="1"/>
        <rFont val="Calibri"/>
        <family val="2"/>
      </rPr>
      <t>Note :</t>
    </r>
    <r>
      <rPr>
        <sz val="12"/>
        <color theme="1"/>
        <rFont val="Calibri"/>
        <family val="2"/>
      </rPr>
      <t xml:space="preserve"> Classes (for the days and times) are there only where names of teachers are shown.                                                                                  The blank spaces indicate that there are no classes or no comments for the days and times on the same rows or lines.                                                                                                    If you need any further clarifications , please contact Outreach, Tunmarsh School, for additional information or any queries.                                  "-M" after the name of the student indicates the Mentor's ( or Support Staff's) name for the same student as shown in the above column Headed by Name "Mentor or Support Staff". </t>
    </r>
  </si>
  <si>
    <t xml:space="preserve">1:1 &amp; Misc. </t>
  </si>
  <si>
    <t>Peter W</t>
  </si>
  <si>
    <t>SEN4 =</t>
  </si>
  <si>
    <t>OR LION</t>
  </si>
  <si>
    <t>OR BOBCAT</t>
  </si>
  <si>
    <t>OR Madrid</t>
  </si>
  <si>
    <t>Sana A</t>
  </si>
  <si>
    <t>OR MADRID</t>
  </si>
  <si>
    <t>Savannah Symington</t>
  </si>
  <si>
    <t>SEIDI Esmaela Ramalho</t>
  </si>
  <si>
    <t>Shahad*</t>
  </si>
  <si>
    <t>Lead Tutors List SEND Outreach 2021-2022</t>
  </si>
  <si>
    <t>OutReach Cubs</t>
  </si>
  <si>
    <t xml:space="preserve"> Irene.U</t>
  </si>
  <si>
    <t>MUSA.K</t>
  </si>
  <si>
    <t xml:space="preserve">CareHome at Leyton </t>
  </si>
  <si>
    <t>Kamron M</t>
  </si>
  <si>
    <t>Najeed.R</t>
  </si>
  <si>
    <t xml:space="preserve">New Teacher </t>
  </si>
  <si>
    <t>Cell in grey = Not yet decided - TBC</t>
  </si>
  <si>
    <t>Evren.I</t>
  </si>
  <si>
    <t>Mo.Tamid</t>
  </si>
  <si>
    <t>No lesson at this period.</t>
  </si>
  <si>
    <t>***</t>
  </si>
  <si>
    <t>AHIL. H</t>
  </si>
  <si>
    <t>Cubs-Online Group-1</t>
  </si>
  <si>
    <t>Cubs-Online Group-2</t>
  </si>
  <si>
    <t>Lyn. P</t>
  </si>
  <si>
    <t>cubs</t>
  </si>
  <si>
    <t xml:space="preserve">sonov, lassy, esther, </t>
  </si>
  <si>
    <t>noorul, oscar</t>
  </si>
  <si>
    <t>group-2 ( Higher Primary)</t>
  </si>
  <si>
    <t>group-1 ( Lower Primary )</t>
  </si>
  <si>
    <t>Olabisi</t>
  </si>
  <si>
    <t>Virginija</t>
  </si>
  <si>
    <t>2 chromes needed.</t>
  </si>
  <si>
    <t>group-1             ( Lower Primary )</t>
  </si>
  <si>
    <t>group-2            ( Higher Primary)</t>
  </si>
  <si>
    <t>Samuel. A</t>
  </si>
  <si>
    <t>Ilyas. M</t>
  </si>
  <si>
    <t>Adam. SN</t>
  </si>
  <si>
    <t>Christina. EJ</t>
  </si>
  <si>
    <t>Phillip. S</t>
  </si>
  <si>
    <t>Babacar</t>
  </si>
  <si>
    <t xml:space="preserve">ERICA </t>
  </si>
  <si>
    <t xml:space="preserve"> </t>
  </si>
  <si>
    <t>262 to Beckton-22 Mins: https://goo.gl/maps/WgQ2qV643P4Fsdir5</t>
  </si>
  <si>
    <t>Teacher Name:</t>
  </si>
  <si>
    <t>Student</t>
  </si>
  <si>
    <t>=IFERROR(INDEX('ORC VLE+SEN 7 JUNE 2021'!B$4:B$20,MATCH($D$4,'ORC VLE+SEN 7 JUNE 2021'!$A$4:$A$20,0)),"")</t>
  </si>
  <si>
    <t>=IFERROR(INDEX('ORC VLE+SEN 7 JUNE 2021'!B$3:B$22,MATCH($D$4,'ORC VLE+SEN 7 JUNE 2021'!$A$3:$A$22,0)),"")</t>
  </si>
  <si>
    <t>Tanvir</t>
  </si>
  <si>
    <r>
      <rPr>
        <b/>
        <sz val="12"/>
        <color theme="1"/>
        <rFont val="Calibri"/>
        <family val="2"/>
      </rPr>
      <t>Note :</t>
    </r>
    <r>
      <rPr>
        <sz val="12"/>
        <color theme="1"/>
        <rFont val="Calibri"/>
        <family val="2"/>
      </rPr>
      <t xml:space="preserve"> Classes (for the days and times) are there only where names of teachers are shown.                                                                                  The blank spaces indicate that there are no classes or no comments for the days and times on the same rows or lines.                                                                                                                                                                                 If you need any further clarifications , please contact Outreach, Tunmarsh School, for additional information or any queries.                                                                                                                                                                             If there is any,   "-M" after the name of the student indicates the Mentor's ( or Support Staff's) name for the same student as shown in the above column Headed by Name "Mentor or Support Staff". </t>
    </r>
  </si>
  <si>
    <t>Freddie B</t>
  </si>
  <si>
    <t>**Custom House Library is CLOSED on Wednesday &amp; Friday.</t>
  </si>
  <si>
    <t>sonov, lassy</t>
  </si>
  <si>
    <t>Fatima</t>
  </si>
  <si>
    <t>Yuvraj</t>
  </si>
  <si>
    <t>Mashfiqur</t>
  </si>
  <si>
    <t xml:space="preserve">New Teacher -1 </t>
  </si>
  <si>
    <r>
      <rPr>
        <b/>
        <sz val="16"/>
        <color rgb="FFFF0000"/>
        <rFont val="Arial"/>
        <family val="2"/>
      </rPr>
      <t xml:space="preserve">21st  MARCH 2022 </t>
    </r>
    <r>
      <rPr>
        <b/>
        <u/>
        <sz val="16"/>
        <color rgb="FFFF0000"/>
        <rFont val="Arial"/>
        <family val="2"/>
      </rPr>
      <t xml:space="preserve">@09.00 Hrs </t>
    </r>
    <r>
      <rPr>
        <b/>
        <u/>
        <sz val="16"/>
        <color rgb="FF003366"/>
        <rFont val="Arial"/>
        <family val="2"/>
      </rPr>
      <t>STAFF= Outreach Timetable</t>
    </r>
  </si>
  <si>
    <t>Ana Maria</t>
  </si>
  <si>
    <t>TEP-2  Otto</t>
  </si>
  <si>
    <t>Otto</t>
  </si>
  <si>
    <t>= Teacher is not available as they are working Part-Time only  for 3 or 4 days as shown with their students.</t>
  </si>
  <si>
    <t>OTTO</t>
  </si>
  <si>
    <t>New Teacher ?</t>
  </si>
  <si>
    <t>Date: 21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</si>
</sst>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4" x14ac:knownFonts="1">
    <font>
      <sz val="11"/>
      <color theme="1"/>
      <name val="Arial"/>
    </font>
    <font>
      <b/>
      <sz val="16"/>
      <color theme="1"/>
      <name val="Arial"/>
      <family val="2"/>
    </font>
    <font>
      <b/>
      <sz val="24"/>
      <color theme="1"/>
      <name val="Arial"/>
      <family val="2"/>
    </font>
    <font>
      <b/>
      <sz val="11"/>
      <color theme="1"/>
      <name val="Arial"/>
      <family val="2"/>
    </font>
    <font>
      <sz val="16"/>
      <color theme="1"/>
      <name val="Arial"/>
      <family val="2"/>
    </font>
    <font>
      <sz val="24"/>
      <color theme="1"/>
      <name val="Arial"/>
      <family val="2"/>
    </font>
    <font>
      <b/>
      <sz val="22"/>
      <color theme="1"/>
      <name val="Arial"/>
      <family val="2"/>
    </font>
    <font>
      <sz val="22"/>
      <color theme="1"/>
      <name val="Arial"/>
      <family val="2"/>
    </font>
    <font>
      <b/>
      <sz val="22"/>
      <color rgb="FFFFFF00"/>
      <name val="Arial"/>
      <family val="2"/>
    </font>
    <font>
      <sz val="16"/>
      <color rgb="FF000000"/>
      <name val="Calibri"/>
      <family val="2"/>
    </font>
    <font>
      <b/>
      <sz val="16"/>
      <color rgb="FF000000"/>
      <name val="Arial"/>
      <family val="2"/>
    </font>
    <font>
      <sz val="16"/>
      <color rgb="FFFFCC00"/>
      <name val="Arial"/>
      <family val="2"/>
    </font>
    <font>
      <b/>
      <sz val="16"/>
      <color rgb="FFFF00FF"/>
      <name val="Arial"/>
      <family val="2"/>
    </font>
    <font>
      <b/>
      <sz val="16"/>
      <color rgb="FFFF66FF"/>
      <name val="Arial"/>
      <family val="2"/>
    </font>
    <font>
      <b/>
      <sz val="14"/>
      <color rgb="FF002060"/>
      <name val="Arial"/>
      <family val="2"/>
    </font>
    <font>
      <b/>
      <sz val="16"/>
      <color rgb="FF002060"/>
      <name val="Arial"/>
      <family val="2"/>
    </font>
    <font>
      <sz val="16"/>
      <color rgb="FF000000"/>
      <name val="Arial"/>
      <family val="2"/>
    </font>
    <font>
      <b/>
      <i/>
      <sz val="14"/>
      <color rgb="FFCC00CC"/>
      <name val="Arial"/>
      <family val="2"/>
    </font>
    <font>
      <b/>
      <i/>
      <sz val="20"/>
      <color rgb="FFFF66FF"/>
      <name val="Arial"/>
      <family val="2"/>
    </font>
    <font>
      <b/>
      <sz val="12"/>
      <color rgb="FF000000"/>
      <name val="Arial"/>
      <family val="2"/>
    </font>
    <font>
      <sz val="24"/>
      <color rgb="FFFF00FF"/>
      <name val="Arial"/>
      <family val="2"/>
    </font>
    <font>
      <b/>
      <i/>
      <sz val="14"/>
      <color rgb="FFFF66FF"/>
      <name val="Arial"/>
      <family val="2"/>
    </font>
    <font>
      <sz val="16"/>
      <color rgb="FFFF00FF"/>
      <name val="Arial"/>
      <family val="2"/>
    </font>
    <font>
      <b/>
      <i/>
      <sz val="12"/>
      <color rgb="FFFF00FF"/>
      <name val="Arial"/>
      <family val="2"/>
    </font>
    <font>
      <sz val="20"/>
      <color rgb="FFFF00FF"/>
      <name val="Arial"/>
      <family val="2"/>
    </font>
    <font>
      <i/>
      <sz val="20"/>
      <color rgb="FFFF00FF"/>
      <name val="Arial"/>
      <family val="2"/>
    </font>
    <font>
      <b/>
      <i/>
      <sz val="14"/>
      <color rgb="FFFF00FF"/>
      <name val="Arial"/>
      <family val="2"/>
    </font>
    <font>
      <sz val="14"/>
      <color rgb="FFFFCC00"/>
      <name val="Arial"/>
      <family val="2"/>
    </font>
    <font>
      <sz val="14"/>
      <color rgb="FFFF00FF"/>
      <name val="Arial"/>
      <family val="2"/>
    </font>
    <font>
      <b/>
      <i/>
      <sz val="16"/>
      <color rgb="FFFF00FF"/>
      <name val="Arial"/>
      <family val="2"/>
    </font>
    <font>
      <b/>
      <sz val="14"/>
      <color rgb="FF000000"/>
      <name val="Arial"/>
      <family val="2"/>
    </font>
    <font>
      <b/>
      <i/>
      <sz val="20"/>
      <color rgb="FFCC00CC"/>
      <name val="Arial"/>
      <family val="2"/>
    </font>
    <font>
      <i/>
      <sz val="22"/>
      <color rgb="FFFF00FF"/>
      <name val="Arial"/>
      <family val="2"/>
    </font>
    <font>
      <b/>
      <sz val="22"/>
      <color rgb="FFFF66FF"/>
      <name val="Arial"/>
      <family val="2"/>
    </font>
    <font>
      <b/>
      <i/>
      <sz val="22"/>
      <color rgb="FFFF00FF"/>
      <name val="Arial"/>
      <family val="2"/>
    </font>
    <font>
      <sz val="22"/>
      <color rgb="FFFF00FF"/>
      <name val="Arial"/>
      <family val="2"/>
    </font>
    <font>
      <i/>
      <sz val="18"/>
      <color rgb="FFFF00FF"/>
      <name val="Arial"/>
      <family val="2"/>
    </font>
    <font>
      <b/>
      <i/>
      <sz val="16"/>
      <color theme="1"/>
      <name val="Arial"/>
      <family val="2"/>
    </font>
    <font>
      <b/>
      <sz val="16"/>
      <color theme="1"/>
      <name val="Calibri"/>
      <family val="2"/>
    </font>
    <font>
      <sz val="18"/>
      <color theme="1"/>
      <name val="Calibri"/>
      <family val="2"/>
    </font>
    <font>
      <b/>
      <sz val="18"/>
      <color rgb="FF000000"/>
      <name val="Arial"/>
      <family val="2"/>
    </font>
    <font>
      <b/>
      <sz val="14"/>
      <color theme="1"/>
      <name val="Arial"/>
      <family val="2"/>
    </font>
    <font>
      <sz val="14"/>
      <color theme="1"/>
      <name val="Calibri"/>
      <family val="2"/>
    </font>
    <font>
      <b/>
      <sz val="12"/>
      <color rgb="FFCC00FF"/>
      <name val="Arial"/>
      <family val="2"/>
    </font>
    <font>
      <sz val="14"/>
      <color theme="1"/>
      <name val="Arial"/>
      <family val="2"/>
    </font>
    <font>
      <b/>
      <sz val="16"/>
      <color rgb="FFCC00CC"/>
      <name val="Arial"/>
      <family val="2"/>
    </font>
    <font>
      <b/>
      <sz val="20"/>
      <color theme="1"/>
      <name val="Arial"/>
      <family val="2"/>
    </font>
    <font>
      <b/>
      <sz val="8"/>
      <color theme="1"/>
      <name val="Arial"/>
      <family val="2"/>
    </font>
    <font>
      <sz val="8"/>
      <color theme="1"/>
      <name val="Calibri"/>
      <family val="2"/>
    </font>
    <font>
      <sz val="11"/>
      <name val="Arial"/>
      <family val="2"/>
    </font>
    <font>
      <sz val="16"/>
      <color theme="1"/>
      <name val="Calibri"/>
      <family val="2"/>
    </font>
    <font>
      <sz val="11"/>
      <color theme="1"/>
      <name val="Calibri"/>
      <family val="2"/>
    </font>
    <font>
      <b/>
      <sz val="18"/>
      <color rgb="FF00B0F0"/>
      <name val="Calibri"/>
      <family val="2"/>
    </font>
    <font>
      <b/>
      <sz val="18"/>
      <color theme="1"/>
      <name val="Arial"/>
      <family val="2"/>
    </font>
    <font>
      <sz val="12"/>
      <color theme="1"/>
      <name val="Calibri"/>
      <family val="2"/>
    </font>
    <font>
      <sz val="16"/>
      <color theme="1"/>
      <name val="Arial Black"/>
      <family val="2"/>
    </font>
    <font>
      <b/>
      <sz val="12"/>
      <color theme="1"/>
      <name val="Calibri"/>
      <family val="2"/>
    </font>
    <font>
      <sz val="18"/>
      <color theme="1"/>
      <name val="Arial"/>
      <family val="2"/>
    </font>
    <font>
      <sz val="8"/>
      <color theme="1"/>
      <name val="Arial"/>
      <family val="2"/>
    </font>
    <font>
      <sz val="18"/>
      <color rgb="FFFF0000"/>
      <name val="Calibri"/>
      <family val="2"/>
    </font>
    <font>
      <b/>
      <sz val="24"/>
      <color theme="1"/>
      <name val="Calibri"/>
      <family val="2"/>
    </font>
    <font>
      <sz val="22"/>
      <color theme="1"/>
      <name val="Calibri"/>
      <family val="2"/>
    </font>
    <font>
      <b/>
      <sz val="18"/>
      <color theme="1"/>
      <name val="Calibri"/>
      <family val="2"/>
    </font>
    <font>
      <sz val="12"/>
      <color rgb="FFC00000"/>
      <name val="Calibri"/>
      <family val="2"/>
    </font>
    <font>
      <b/>
      <sz val="18"/>
      <color rgb="FFFF0000"/>
      <name val="Calibri"/>
      <family val="2"/>
    </font>
    <font>
      <sz val="11"/>
      <color rgb="FFFF0000"/>
      <name val="Arial"/>
      <family val="2"/>
    </font>
    <font>
      <sz val="16"/>
      <color rgb="FFFF0000"/>
      <name val="Calibri"/>
      <family val="2"/>
    </font>
    <font>
      <b/>
      <i/>
      <u/>
      <sz val="16"/>
      <color theme="1"/>
      <name val="Calibri"/>
      <family val="2"/>
    </font>
    <font>
      <b/>
      <i/>
      <u/>
      <sz val="16"/>
      <color theme="1"/>
      <name val="Calibri"/>
      <family val="2"/>
    </font>
    <font>
      <b/>
      <i/>
      <u/>
      <sz val="12"/>
      <color theme="1"/>
      <name val="Calibri"/>
      <family val="2"/>
    </font>
    <font>
      <b/>
      <sz val="16"/>
      <color rgb="FF7030A0"/>
      <name val="Calibri"/>
      <family val="2"/>
    </font>
    <font>
      <b/>
      <sz val="16"/>
      <color rgb="FF00B0F0"/>
      <name val="Calibri"/>
      <family val="2"/>
    </font>
    <font>
      <b/>
      <sz val="12"/>
      <color theme="1"/>
      <name val="Arial"/>
      <family val="2"/>
    </font>
    <font>
      <b/>
      <sz val="12"/>
      <color rgb="FFFF0000"/>
      <name val="Calibri"/>
      <family val="2"/>
    </font>
    <font>
      <sz val="11"/>
      <color rgb="FFFF0000"/>
      <name val="Calibri"/>
      <family val="2"/>
    </font>
    <font>
      <b/>
      <sz val="12"/>
      <color rgb="FFFF0000"/>
      <name val="Arial"/>
      <family val="2"/>
    </font>
    <font>
      <b/>
      <sz val="16"/>
      <color rgb="FFFF0000"/>
      <name val="Calibri"/>
      <family val="2"/>
    </font>
    <font>
      <sz val="10"/>
      <color theme="1"/>
      <name val="Arial"/>
      <family val="2"/>
    </font>
    <font>
      <b/>
      <sz val="16"/>
      <color rgb="FF00B050"/>
      <name val="Calibri"/>
      <family val="2"/>
    </font>
    <font>
      <b/>
      <i/>
      <sz val="16"/>
      <color rgb="FFCC00CC"/>
      <name val="Arial"/>
      <family val="2"/>
    </font>
    <font>
      <b/>
      <sz val="10"/>
      <color theme="1"/>
      <name val="Arial"/>
      <family val="2"/>
    </font>
    <font>
      <b/>
      <sz val="12"/>
      <color rgb="FFFFFF00"/>
      <name val="Arial"/>
      <family val="2"/>
    </font>
    <font>
      <b/>
      <sz val="11"/>
      <color rgb="FFFFFF00"/>
      <name val="Arial"/>
      <family val="2"/>
    </font>
    <font>
      <b/>
      <sz val="14"/>
      <color rgb="FFFFFF00"/>
      <name val="Arial"/>
      <family val="2"/>
    </font>
    <font>
      <b/>
      <sz val="16"/>
      <color rgb="FF548135"/>
      <name val="Calibri"/>
      <family val="2"/>
    </font>
    <font>
      <b/>
      <sz val="14"/>
      <color rgb="FFFF0000"/>
      <name val="Calibri"/>
      <family val="2"/>
    </font>
    <font>
      <sz val="12"/>
      <color rgb="FFFF0000"/>
      <name val="Arial"/>
      <family val="2"/>
    </font>
    <font>
      <sz val="12"/>
      <color rgb="FFFFFF00"/>
      <name val="Arial Black"/>
      <family val="2"/>
    </font>
    <font>
      <sz val="16"/>
      <color rgb="FFFF0000"/>
      <name val="Arial"/>
      <family val="2"/>
    </font>
    <font>
      <b/>
      <sz val="16"/>
      <color rgb="FFFF0000"/>
      <name val="Arial"/>
      <family val="2"/>
    </font>
    <font>
      <b/>
      <u/>
      <sz val="16"/>
      <color rgb="FF003366"/>
      <name val="Arial"/>
      <family val="2"/>
    </font>
    <font>
      <sz val="8"/>
      <color rgb="FF548135"/>
      <name val="Arial"/>
      <family val="2"/>
    </font>
    <font>
      <sz val="14"/>
      <color theme="0" tint="-0.249977111117893"/>
      <name val="Arial"/>
      <family val="2"/>
    </font>
    <font>
      <sz val="14"/>
      <color theme="1"/>
      <name val="Arial"/>
      <family val="2"/>
    </font>
    <font>
      <b/>
      <i/>
      <sz val="12"/>
      <color theme="1"/>
      <name val="Arial"/>
      <family val="2"/>
    </font>
    <font>
      <b/>
      <sz val="14"/>
      <color theme="1"/>
      <name val="Arial"/>
      <family val="2"/>
    </font>
    <font>
      <i/>
      <sz val="20"/>
      <color rgb="FFFF00FF"/>
      <name val="Arial"/>
      <family val="2"/>
    </font>
    <font>
      <b/>
      <u/>
      <sz val="16"/>
      <color rgb="FFFF0000"/>
      <name val="Arial"/>
      <family val="2"/>
    </font>
    <font>
      <b/>
      <sz val="12"/>
      <color rgb="FF00B0F0"/>
      <name val="Arial"/>
      <family val="2"/>
    </font>
    <font>
      <b/>
      <i/>
      <sz val="18"/>
      <color rgb="FFCC00CC"/>
      <name val="Arial"/>
      <family val="2"/>
    </font>
    <font>
      <b/>
      <sz val="18"/>
      <color rgb="FF3333CC"/>
      <name val="Calibri"/>
      <family val="2"/>
    </font>
    <font>
      <b/>
      <sz val="18"/>
      <color rgb="FF92D050"/>
      <name val="Arial"/>
      <family val="2"/>
    </font>
    <font>
      <sz val="20"/>
      <color rgb="FFFF0000"/>
      <name val="Calibri"/>
      <family val="2"/>
    </font>
    <font>
      <b/>
      <i/>
      <sz val="20"/>
      <color rgb="FFC00000"/>
      <name val="Arial"/>
      <family val="2"/>
    </font>
    <font>
      <b/>
      <sz val="18"/>
      <color rgb="FFCC00CC"/>
      <name val="Arial"/>
      <family val="2"/>
    </font>
    <font>
      <sz val="11"/>
      <color theme="1"/>
      <name val="Arial"/>
      <family val="2"/>
    </font>
    <font>
      <b/>
      <i/>
      <sz val="18"/>
      <color rgb="FFFF00FF"/>
      <name val="Arial"/>
      <family val="2"/>
    </font>
    <font>
      <b/>
      <sz val="16"/>
      <color rgb="FF0070C0"/>
      <name val="Arial"/>
      <family val="2"/>
    </font>
    <font>
      <b/>
      <sz val="12"/>
      <color rgb="FFCC00CC"/>
      <name val="Arial"/>
      <family val="2"/>
    </font>
    <font>
      <b/>
      <sz val="16"/>
      <color rgb="FF7030A0"/>
      <name val="Arial"/>
      <family val="2"/>
    </font>
    <font>
      <sz val="11"/>
      <color theme="0" tint="-0.249977111117893"/>
      <name val="Arial"/>
      <family val="2"/>
    </font>
    <font>
      <sz val="14"/>
      <color rgb="FF000000"/>
      <name val="Arial"/>
      <family val="2"/>
    </font>
    <font>
      <b/>
      <sz val="14"/>
      <color rgb="FFFF0000"/>
      <name val="Arial"/>
      <family val="2"/>
    </font>
    <font>
      <b/>
      <sz val="14"/>
      <color rgb="FF0070C0"/>
      <name val="Arial"/>
      <family val="2"/>
    </font>
    <font>
      <sz val="11"/>
      <color theme="0" tint="-4.9989318521683403E-2"/>
      <name val="Arial"/>
      <family val="2"/>
    </font>
    <font>
      <sz val="12"/>
      <color theme="0" tint="-4.9989318521683403E-2"/>
      <name val="Calibri"/>
      <family val="2"/>
    </font>
    <font>
      <b/>
      <sz val="14"/>
      <color theme="0" tint="-4.9989318521683403E-2"/>
      <name val="Arial"/>
      <family val="2"/>
    </font>
    <font>
      <sz val="12"/>
      <color theme="0" tint="-4.9989318521683403E-2"/>
      <name val="Arial"/>
      <family val="2"/>
    </font>
    <font>
      <b/>
      <sz val="16"/>
      <color theme="0" tint="-4.9989318521683403E-2"/>
      <name val="Calibri"/>
      <family val="2"/>
    </font>
    <font>
      <sz val="11"/>
      <color theme="0" tint="-4.9989318521683403E-2"/>
      <name val="Calibri"/>
      <family val="2"/>
    </font>
    <font>
      <sz val="14"/>
      <name val="Arial"/>
      <family val="2"/>
    </font>
    <font>
      <b/>
      <sz val="11"/>
      <color rgb="FFFF0000"/>
      <name val="Calibri"/>
      <family val="2"/>
    </font>
    <font>
      <b/>
      <sz val="8"/>
      <color rgb="FFFF0000"/>
      <name val="Calibri"/>
      <family val="2"/>
    </font>
    <font>
      <b/>
      <i/>
      <sz val="14"/>
      <color theme="0" tint="-0.34998626667073579"/>
      <name val="Arial"/>
      <family val="2"/>
    </font>
    <font>
      <b/>
      <sz val="12"/>
      <name val="Arial"/>
      <family val="2"/>
    </font>
    <font>
      <b/>
      <sz val="20"/>
      <color theme="1"/>
      <name val="Calibri"/>
      <family val="2"/>
    </font>
    <font>
      <b/>
      <i/>
      <sz val="22"/>
      <color rgb="FFFF66FF"/>
      <name val="Arial"/>
      <family val="2"/>
    </font>
    <font>
      <b/>
      <sz val="22"/>
      <color rgb="FFCC00CC"/>
      <name val="Arial"/>
      <family val="2"/>
    </font>
    <font>
      <b/>
      <sz val="18"/>
      <color rgb="FFFF00FF"/>
      <name val="Arial"/>
      <family val="2"/>
    </font>
    <font>
      <b/>
      <sz val="18"/>
      <color rgb="FF0000FF"/>
      <name val="Arial"/>
      <family val="2"/>
    </font>
    <font>
      <b/>
      <i/>
      <sz val="16"/>
      <color rgb="FFFF0000"/>
      <name val="Arial"/>
      <family val="2"/>
    </font>
    <font>
      <sz val="16"/>
      <color rgb="FF00B050"/>
      <name val="Arial"/>
      <family val="2"/>
    </font>
    <font>
      <sz val="14"/>
      <color rgb="FFFF0000"/>
      <name val="Arial"/>
      <family val="2"/>
    </font>
    <font>
      <b/>
      <sz val="14"/>
      <color rgb="FF00B0F0"/>
      <name val="Arial"/>
      <family val="2"/>
    </font>
  </fonts>
  <fills count="59">
    <fill>
      <patternFill patternType="none"/>
    </fill>
    <fill>
      <patternFill patternType="gray125"/>
    </fill>
    <fill>
      <patternFill patternType="solid">
        <fgColor rgb="FFFFFF00"/>
        <bgColor rgb="FFFFFF00"/>
      </patternFill>
    </fill>
    <fill>
      <patternFill patternType="solid">
        <fgColor rgb="FF00B0F0"/>
        <bgColor rgb="FF00B0F0"/>
      </patternFill>
    </fill>
    <fill>
      <patternFill patternType="solid">
        <fgColor rgb="FFF4B083"/>
        <bgColor rgb="FFF4B083"/>
      </patternFill>
    </fill>
    <fill>
      <patternFill patternType="solid">
        <fgColor rgb="FFFFCCFF"/>
        <bgColor rgb="FFFFCCFF"/>
      </patternFill>
    </fill>
    <fill>
      <patternFill patternType="solid">
        <fgColor rgb="FFFFC000"/>
        <bgColor rgb="FFFFC000"/>
      </patternFill>
    </fill>
    <fill>
      <patternFill patternType="solid">
        <fgColor rgb="FF92D050"/>
        <bgColor rgb="FF92D050"/>
      </patternFill>
    </fill>
    <fill>
      <patternFill patternType="solid">
        <fgColor rgb="FF9966FF"/>
        <bgColor rgb="FF9966FF"/>
      </patternFill>
    </fill>
    <fill>
      <patternFill patternType="solid">
        <fgColor rgb="FF00FF00"/>
        <bgColor rgb="FF00FF00"/>
      </patternFill>
    </fill>
    <fill>
      <patternFill patternType="solid">
        <fgColor rgb="FF0066CC"/>
        <bgColor rgb="FF0066CC"/>
      </patternFill>
    </fill>
    <fill>
      <patternFill patternType="solid">
        <fgColor rgb="FFFFFFFF"/>
        <bgColor rgb="FFFFFFFF"/>
      </patternFill>
    </fill>
    <fill>
      <patternFill patternType="solid">
        <fgColor rgb="FF99CC00"/>
        <bgColor rgb="FF99CC00"/>
      </patternFill>
    </fill>
    <fill>
      <patternFill patternType="solid">
        <fgColor theme="0"/>
        <bgColor theme="0"/>
      </patternFill>
    </fill>
    <fill>
      <patternFill patternType="solid">
        <fgColor rgb="FFFF99CC"/>
        <bgColor rgb="FFFF99CC"/>
      </patternFill>
    </fill>
    <fill>
      <patternFill patternType="solid">
        <fgColor rgb="FFD8D8D8"/>
        <bgColor rgb="FFD8D8D8"/>
      </patternFill>
    </fill>
    <fill>
      <patternFill patternType="solid">
        <fgColor rgb="FFFF6600"/>
        <bgColor rgb="FFFF6600"/>
      </patternFill>
    </fill>
    <fill>
      <patternFill patternType="solid">
        <fgColor rgb="FFF7CAAC"/>
        <bgColor rgb="FFF7CAAC"/>
      </patternFill>
    </fill>
    <fill>
      <patternFill patternType="solid">
        <fgColor rgb="FFECECEC"/>
        <bgColor rgb="FFECECEC"/>
      </patternFill>
    </fill>
    <fill>
      <patternFill patternType="solid">
        <fgColor rgb="FFE2EFD9"/>
        <bgColor rgb="FFE2EFD9"/>
      </patternFill>
    </fill>
    <fill>
      <patternFill patternType="solid">
        <fgColor rgb="FFBF9000"/>
        <bgColor rgb="FFBF9000"/>
      </patternFill>
    </fill>
    <fill>
      <patternFill patternType="solid">
        <fgColor rgb="FFB4C6E7"/>
        <bgColor rgb="FFB4C6E7"/>
      </patternFill>
    </fill>
    <fill>
      <patternFill patternType="solid">
        <fgColor rgb="FFFBE4D5"/>
        <bgColor rgb="FFFBE4D5"/>
      </patternFill>
    </fill>
    <fill>
      <patternFill patternType="solid">
        <fgColor rgb="FFC5E0B3"/>
        <bgColor rgb="FFC5E0B3"/>
      </patternFill>
    </fill>
    <fill>
      <patternFill patternType="solid">
        <fgColor rgb="FFCC99FF"/>
        <bgColor rgb="FFCC99FF"/>
      </patternFill>
    </fill>
    <fill>
      <patternFill patternType="solid">
        <fgColor rgb="FFFFD965"/>
        <bgColor rgb="FFFFD965"/>
      </patternFill>
    </fill>
    <fill>
      <patternFill patternType="solid">
        <fgColor rgb="FFD9E2F3"/>
        <bgColor rgb="FFD9E2F3"/>
      </patternFill>
    </fill>
    <fill>
      <patternFill patternType="solid">
        <fgColor rgb="FF4A86E8"/>
        <bgColor rgb="FF4A86E8"/>
      </patternFill>
    </fill>
    <fill>
      <patternFill patternType="solid">
        <fgColor rgb="FFFF99FF"/>
        <bgColor rgb="FFFF99FF"/>
      </patternFill>
    </fill>
    <fill>
      <patternFill patternType="solid">
        <fgColor rgb="FFCCFF66"/>
        <bgColor indexed="64"/>
      </patternFill>
    </fill>
    <fill>
      <patternFill patternType="solid">
        <fgColor theme="0"/>
        <bgColor rgb="FFD8D8D8"/>
      </patternFill>
    </fill>
    <fill>
      <patternFill patternType="solid">
        <fgColor theme="0" tint="-0.249977111117893"/>
        <bgColor rgb="FFFFFFFF"/>
      </patternFill>
    </fill>
    <fill>
      <patternFill patternType="solid">
        <fgColor theme="0"/>
        <bgColor rgb="FFBDD6EE"/>
      </patternFill>
    </fill>
    <fill>
      <patternFill patternType="solid">
        <fgColor theme="0"/>
        <bgColor rgb="FFFFFFFF"/>
      </patternFill>
    </fill>
    <fill>
      <patternFill patternType="solid">
        <fgColor theme="0"/>
        <bgColor rgb="FFBFBFBF"/>
      </patternFill>
    </fill>
    <fill>
      <patternFill patternType="solid">
        <fgColor rgb="FF92D050"/>
        <bgColor rgb="FF00FF00"/>
      </patternFill>
    </fill>
    <fill>
      <patternFill patternType="solid">
        <fgColor theme="0"/>
        <bgColor rgb="FFFF0000"/>
      </patternFill>
    </fill>
    <fill>
      <patternFill patternType="solid">
        <fgColor theme="9" tint="0.59999389629810485"/>
        <bgColor indexed="64"/>
      </patternFill>
    </fill>
    <fill>
      <patternFill patternType="solid">
        <fgColor theme="9" tint="0.59999389629810485"/>
        <bgColor theme="0"/>
      </patternFill>
    </fill>
    <fill>
      <patternFill patternType="solid">
        <fgColor theme="0" tint="-0.249977111117893"/>
        <bgColor rgb="FF00FF00"/>
      </patternFill>
    </fill>
    <fill>
      <patternFill patternType="solid">
        <fgColor theme="0"/>
        <bgColor indexed="64"/>
      </patternFill>
    </fill>
    <fill>
      <patternFill patternType="solid">
        <fgColor theme="0"/>
        <bgColor rgb="FFC5E0B3"/>
      </patternFill>
    </fill>
    <fill>
      <patternFill patternType="solid">
        <fgColor theme="0"/>
        <bgColor rgb="FFFFFF00"/>
      </patternFill>
    </fill>
    <fill>
      <patternFill patternType="solid">
        <fgColor rgb="FFCCFF66"/>
        <bgColor rgb="FFC5E0B3"/>
      </patternFill>
    </fill>
    <fill>
      <patternFill patternType="solid">
        <fgColor theme="5" tint="-0.249977111117893"/>
        <bgColor indexed="64"/>
      </patternFill>
    </fill>
    <fill>
      <patternFill patternType="solid">
        <fgColor rgb="FFFFFF00"/>
        <bgColor indexed="64"/>
      </patternFill>
    </fill>
    <fill>
      <patternFill patternType="solid">
        <fgColor theme="7" tint="0.39997558519241921"/>
        <bgColor rgb="FFD8D8D8"/>
      </patternFill>
    </fill>
    <fill>
      <patternFill patternType="solid">
        <fgColor theme="7" tint="0.39997558519241921"/>
        <bgColor rgb="FFF4B083"/>
      </patternFill>
    </fill>
    <fill>
      <patternFill patternType="solid">
        <fgColor theme="7" tint="0.39997558519241921"/>
        <bgColor rgb="FFFFCCFF"/>
      </patternFill>
    </fill>
    <fill>
      <patternFill patternType="solid">
        <fgColor theme="7" tint="0.39997558519241921"/>
        <bgColor rgb="FFFFC000"/>
      </patternFill>
    </fill>
    <fill>
      <patternFill patternType="solid">
        <fgColor theme="7" tint="0.39997558519241921"/>
        <bgColor rgb="FF92D050"/>
      </patternFill>
    </fill>
    <fill>
      <patternFill patternType="solid">
        <fgColor rgb="FF002060"/>
        <bgColor rgb="FF9966FF"/>
      </patternFill>
    </fill>
    <fill>
      <patternFill patternType="solid">
        <fgColor theme="7" tint="0.59999389629810485"/>
        <bgColor indexed="64"/>
      </patternFill>
    </fill>
    <fill>
      <patternFill patternType="solid">
        <fgColor theme="0"/>
        <bgColor rgb="FFCC99FF"/>
      </patternFill>
    </fill>
    <fill>
      <patternFill patternType="solid">
        <fgColor theme="0"/>
        <bgColor rgb="FFB4C6E7"/>
      </patternFill>
    </fill>
    <fill>
      <patternFill patternType="solid">
        <fgColor theme="0"/>
        <bgColor rgb="FF92D050"/>
      </patternFill>
    </fill>
    <fill>
      <patternFill patternType="solid">
        <fgColor theme="0" tint="-0.249977111117893"/>
        <bgColor theme="0"/>
      </patternFill>
    </fill>
    <fill>
      <patternFill patternType="solid">
        <fgColor rgb="FFFF99FF"/>
        <bgColor rgb="FF00FF00"/>
      </patternFill>
    </fill>
    <fill>
      <patternFill patternType="solid">
        <fgColor rgb="FFFFFF00"/>
        <bgColor rgb="FF00FF00"/>
      </patternFill>
    </fill>
  </fills>
  <borders count="45">
    <border>
      <left/>
      <right/>
      <top/>
      <bottom/>
      <diagonal/>
    </border>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diagonal/>
    </border>
    <border>
      <left style="thin">
        <color rgb="FF000000"/>
      </left>
      <right/>
      <top style="medium">
        <color rgb="FF000000"/>
      </top>
      <bottom/>
      <diagonal/>
    </border>
    <border>
      <left style="thin">
        <color rgb="FF000000"/>
      </left>
      <right/>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rgb="FF000000"/>
      </left>
      <right/>
      <top style="medium">
        <color rgb="FF000000"/>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24">
    <xf numFmtId="0" fontId="0" fillId="0" borderId="0" xfId="0" applyFont="1" applyAlignment="1"/>
    <xf numFmtId="0" fontId="1" fillId="2" borderId="1" xfId="0" applyFont="1" applyFill="1" applyBorder="1" applyAlignment="1">
      <alignment vertical="center"/>
    </xf>
    <xf numFmtId="0" fontId="0" fillId="2" borderId="1" xfId="0" applyFont="1" applyFill="1" applyBorder="1"/>
    <xf numFmtId="0" fontId="2" fillId="2" borderId="1" xfId="0" applyFont="1" applyFill="1" applyBorder="1" applyAlignment="1">
      <alignment vertical="center"/>
    </xf>
    <xf numFmtId="0" fontId="1" fillId="3" borderId="1" xfId="0" applyFont="1" applyFill="1" applyBorder="1" applyAlignment="1">
      <alignment vertical="center"/>
    </xf>
    <xf numFmtId="0" fontId="2" fillId="3" borderId="1" xfId="0" applyFont="1" applyFill="1" applyBorder="1" applyAlignment="1">
      <alignment vertical="center"/>
    </xf>
    <xf numFmtId="0" fontId="3" fillId="3" borderId="1" xfId="0" applyFont="1" applyFill="1" applyBorder="1" applyAlignment="1">
      <alignment vertical="center"/>
    </xf>
    <xf numFmtId="0" fontId="0" fillId="3" borderId="1" xfId="0" applyFont="1" applyFill="1" applyBorder="1"/>
    <xf numFmtId="0" fontId="4" fillId="0" borderId="0" xfId="0" applyFont="1"/>
    <xf numFmtId="0" fontId="0" fillId="0" borderId="3" xfId="0" applyFont="1" applyBorder="1"/>
    <xf numFmtId="0" fontId="42" fillId="0" borderId="3" xfId="0" applyFont="1" applyBorder="1"/>
    <xf numFmtId="0" fontId="47" fillId="13" borderId="1" xfId="0" applyFont="1" applyFill="1" applyBorder="1"/>
    <xf numFmtId="0" fontId="0" fillId="0" borderId="0" xfId="0" applyFont="1"/>
    <xf numFmtId="0" fontId="51" fillId="0" borderId="0" xfId="0" applyFont="1"/>
    <xf numFmtId="0" fontId="0" fillId="0" borderId="0" xfId="0" applyFont="1" applyAlignment="1">
      <alignment horizontal="center"/>
    </xf>
    <xf numFmtId="0" fontId="39" fillId="0" borderId="0" xfId="0" applyFont="1"/>
    <xf numFmtId="0" fontId="52" fillId="0" borderId="3" xfId="0" applyFont="1" applyBorder="1" applyAlignment="1">
      <alignment wrapText="1"/>
    </xf>
    <xf numFmtId="0" fontId="52" fillId="0" borderId="0" xfId="0" applyFont="1" applyAlignment="1">
      <alignment wrapText="1"/>
    </xf>
    <xf numFmtId="0" fontId="51" fillId="0" borderId="9" xfId="0" applyFont="1" applyBorder="1" applyAlignment="1">
      <alignment horizontal="center" vertical="center"/>
    </xf>
    <xf numFmtId="0" fontId="51" fillId="0" borderId="10" xfId="0" applyFont="1" applyBorder="1"/>
    <xf numFmtId="0" fontId="51" fillId="0" borderId="11" xfId="0" applyFont="1" applyBorder="1"/>
    <xf numFmtId="0" fontId="53" fillId="0" borderId="12" xfId="0" applyFont="1" applyBorder="1" applyAlignment="1">
      <alignment horizontal="center" vertical="center" wrapText="1"/>
    </xf>
    <xf numFmtId="0" fontId="53" fillId="0" borderId="0" xfId="0" applyFont="1" applyAlignment="1">
      <alignment horizontal="center" vertical="center" wrapText="1"/>
    </xf>
    <xf numFmtId="0" fontId="51" fillId="0" borderId="13" xfId="0" applyFont="1" applyBorder="1" applyAlignment="1">
      <alignment horizontal="center" vertical="center"/>
    </xf>
    <xf numFmtId="0" fontId="39" fillId="2" borderId="6" xfId="0" applyFont="1" applyFill="1" applyBorder="1" applyAlignment="1">
      <alignment horizontal="left" vertical="center"/>
    </xf>
    <xf numFmtId="0" fontId="50" fillId="2" borderId="7" xfId="0" applyFont="1" applyFill="1" applyBorder="1" applyAlignment="1">
      <alignment horizontal="left" vertical="center"/>
    </xf>
    <xf numFmtId="0" fontId="54" fillId="2" borderId="6" xfId="0" applyFont="1" applyFill="1" applyBorder="1"/>
    <xf numFmtId="14" fontId="55" fillId="0" borderId="9" xfId="0" applyNumberFormat="1" applyFont="1" applyBorder="1" applyAlignment="1">
      <alignment vertical="center" wrapText="1"/>
    </xf>
    <xf numFmtId="0" fontId="56" fillId="17" borderId="5" xfId="0" applyFont="1" applyFill="1" applyBorder="1" applyAlignment="1">
      <alignment horizontal="center" vertical="center" wrapText="1"/>
    </xf>
    <xf numFmtId="0" fontId="56" fillId="13" borderId="1" xfId="0" applyFont="1" applyFill="1" applyBorder="1" applyAlignment="1">
      <alignment horizontal="center" vertical="center" wrapText="1"/>
    </xf>
    <xf numFmtId="0" fontId="39" fillId="0" borderId="3" xfId="0" applyFont="1" applyBorder="1" applyAlignment="1">
      <alignment vertical="top" wrapText="1"/>
    </xf>
    <xf numFmtId="0" fontId="50" fillId="0" borderId="3" xfId="0" applyFont="1" applyBorder="1" applyAlignment="1">
      <alignment vertical="top" wrapText="1"/>
    </xf>
    <xf numFmtId="0" fontId="57" fillId="13" borderId="3" xfId="0" applyFont="1" applyFill="1" applyBorder="1" applyAlignment="1">
      <alignment vertical="top" wrapText="1"/>
    </xf>
    <xf numFmtId="0" fontId="57" fillId="13" borderId="1" xfId="0" applyFont="1" applyFill="1" applyBorder="1" applyAlignment="1">
      <alignment vertical="top" wrapText="1"/>
    </xf>
    <xf numFmtId="0" fontId="58" fillId="13" borderId="3" xfId="0" applyFont="1" applyFill="1" applyBorder="1" applyAlignment="1">
      <alignment vertical="top" wrapText="1"/>
    </xf>
    <xf numFmtId="0" fontId="59" fillId="18" borderId="6" xfId="0" applyFont="1" applyFill="1" applyBorder="1" applyAlignment="1">
      <alignment horizontal="center" vertical="center"/>
    </xf>
    <xf numFmtId="0" fontId="60" fillId="0" borderId="14" xfId="0" applyFont="1" applyBorder="1"/>
    <xf numFmtId="0" fontId="50" fillId="19" borderId="6" xfId="0" applyFont="1" applyFill="1" applyBorder="1" applyAlignment="1">
      <alignment horizontal="center" vertical="center"/>
    </xf>
    <xf numFmtId="0" fontId="61" fillId="0" borderId="8" xfId="0" applyFont="1" applyBorder="1"/>
    <xf numFmtId="0" fontId="42" fillId="0" borderId="14" xfId="0" applyFont="1" applyBorder="1" applyAlignment="1">
      <alignment horizontal="left" vertical="top" wrapText="1"/>
    </xf>
    <xf numFmtId="0" fontId="42" fillId="0" borderId="0" xfId="0" applyFont="1" applyAlignment="1">
      <alignment horizontal="left" vertical="top" wrapText="1"/>
    </xf>
    <xf numFmtId="0" fontId="62" fillId="0" borderId="0" xfId="0" applyFont="1"/>
    <xf numFmtId="0" fontId="50" fillId="0" borderId="3" xfId="0" applyFont="1" applyBorder="1"/>
    <xf numFmtId="0" fontId="51" fillId="0" borderId="15" xfId="0" applyFont="1" applyBorder="1"/>
    <xf numFmtId="0" fontId="63" fillId="0" borderId="3" xfId="0" applyFont="1" applyBorder="1" applyAlignment="1">
      <alignment horizontal="center" vertical="center"/>
    </xf>
    <xf numFmtId="0" fontId="39" fillId="7" borderId="16" xfId="0" applyFont="1" applyFill="1" applyBorder="1" applyAlignment="1">
      <alignment horizontal="center" vertical="center"/>
    </xf>
    <xf numFmtId="0" fontId="39" fillId="2" borderId="2" xfId="0" applyFont="1" applyFill="1" applyBorder="1"/>
    <xf numFmtId="0" fontId="64" fillId="0" borderId="17" xfId="0" applyFont="1" applyBorder="1" applyAlignment="1">
      <alignment horizontal="center" vertical="center"/>
    </xf>
    <xf numFmtId="0" fontId="38" fillId="0" borderId="18" xfId="0" applyFont="1" applyBorder="1" applyAlignment="1">
      <alignment horizontal="center" vertical="center" wrapText="1"/>
    </xf>
    <xf numFmtId="0" fontId="51" fillId="0" borderId="19" xfId="0" applyFont="1" applyBorder="1"/>
    <xf numFmtId="0" fontId="39" fillId="2" borderId="2" xfId="0" applyFont="1" applyFill="1" applyBorder="1" applyAlignment="1">
      <alignment horizontal="right" wrapText="1"/>
    </xf>
    <xf numFmtId="0" fontId="51" fillId="7" borderId="16" xfId="0" applyFont="1" applyFill="1" applyBorder="1" applyAlignment="1">
      <alignment horizontal="center" vertical="center"/>
    </xf>
    <xf numFmtId="0" fontId="65" fillId="13" borderId="1" xfId="0" applyFont="1" applyFill="1" applyBorder="1"/>
    <xf numFmtId="0" fontId="0" fillId="20" borderId="3" xfId="0" applyFont="1" applyFill="1" applyBorder="1" applyAlignment="1">
      <alignment wrapText="1"/>
    </xf>
    <xf numFmtId="0" fontId="42" fillId="0" borderId="20" xfId="0" applyFont="1" applyBorder="1" applyAlignment="1">
      <alignment horizontal="center" wrapText="1"/>
    </xf>
    <xf numFmtId="0" fontId="66" fillId="0" borderId="3" xfId="0" applyFont="1" applyBorder="1" applyAlignment="1">
      <alignment horizontal="center" vertical="center"/>
    </xf>
    <xf numFmtId="0" fontId="67" fillId="7" borderId="21" xfId="0" applyFont="1" applyFill="1" applyBorder="1" applyAlignment="1">
      <alignment horizontal="center" vertical="top" wrapText="1"/>
    </xf>
    <xf numFmtId="0" fontId="68" fillId="7" borderId="22" xfId="0" applyFont="1" applyFill="1" applyBorder="1" applyAlignment="1">
      <alignment horizontal="center" vertical="top"/>
    </xf>
    <xf numFmtId="0" fontId="69" fillId="7" borderId="23" xfId="0" applyFont="1" applyFill="1" applyBorder="1" applyAlignment="1">
      <alignment horizontal="center" vertical="top"/>
    </xf>
    <xf numFmtId="0" fontId="38" fillId="21" borderId="4" xfId="0" applyFont="1" applyFill="1" applyBorder="1" applyAlignment="1">
      <alignment horizontal="center" vertical="center"/>
    </xf>
    <xf numFmtId="0" fontId="50" fillId="22" borderId="4" xfId="0" applyFont="1" applyFill="1" applyBorder="1" applyAlignment="1">
      <alignment wrapText="1"/>
    </xf>
    <xf numFmtId="0" fontId="50" fillId="22" borderId="4" xfId="0" applyFont="1" applyFill="1" applyBorder="1"/>
    <xf numFmtId="0" fontId="70" fillId="0" borderId="19" xfId="0" applyFont="1" applyBorder="1" applyAlignment="1">
      <alignment horizontal="center" vertical="center"/>
    </xf>
    <xf numFmtId="0" fontId="50" fillId="22" borderId="24" xfId="0" applyFont="1" applyFill="1" applyBorder="1" applyAlignment="1">
      <alignment wrapText="1"/>
    </xf>
    <xf numFmtId="0" fontId="51" fillId="0" borderId="25" xfId="0" applyFont="1" applyBorder="1" applyAlignment="1">
      <alignment horizontal="center" vertical="center"/>
    </xf>
    <xf numFmtId="0" fontId="7" fillId="4" borderId="3" xfId="0" applyFont="1" applyFill="1" applyBorder="1" applyAlignment="1">
      <alignment horizontal="center" wrapText="1"/>
    </xf>
    <xf numFmtId="0" fontId="71" fillId="0" borderId="3" xfId="0" applyFont="1" applyBorder="1" applyAlignment="1">
      <alignment horizontal="center"/>
    </xf>
    <xf numFmtId="0" fontId="51" fillId="0" borderId="3" xfId="0" applyFont="1" applyBorder="1"/>
    <xf numFmtId="0" fontId="0" fillId="4" borderId="3" xfId="0" applyFont="1" applyFill="1" applyBorder="1" applyAlignment="1">
      <alignment horizontal="center" wrapText="1"/>
    </xf>
    <xf numFmtId="0" fontId="47" fillId="13" borderId="1" xfId="0" applyFont="1" applyFill="1" applyBorder="1" applyAlignment="1">
      <alignment horizontal="center" vertical="top" wrapText="1"/>
    </xf>
    <xf numFmtId="0" fontId="51" fillId="13" borderId="1" xfId="0" applyFont="1" applyFill="1" applyBorder="1"/>
    <xf numFmtId="0" fontId="0" fillId="20" borderId="3" xfId="0" applyFont="1" applyFill="1" applyBorder="1"/>
    <xf numFmtId="0" fontId="54" fillId="13" borderId="26" xfId="0" applyFont="1" applyFill="1" applyBorder="1" applyAlignment="1">
      <alignment horizontal="right" vertical="center"/>
    </xf>
    <xf numFmtId="0" fontId="72" fillId="23" borderId="3" xfId="0" applyFont="1" applyFill="1" applyBorder="1" applyAlignment="1">
      <alignment horizontal="center" vertical="center" wrapText="1"/>
    </xf>
    <xf numFmtId="0" fontId="51" fillId="13" borderId="3" xfId="0" applyFont="1" applyFill="1" applyBorder="1"/>
    <xf numFmtId="0" fontId="57" fillId="4" borderId="3" xfId="0" applyFont="1" applyFill="1" applyBorder="1" applyAlignment="1">
      <alignment horizontal="center" wrapText="1"/>
    </xf>
    <xf numFmtId="0" fontId="74" fillId="13" borderId="1" xfId="0" applyFont="1" applyFill="1" applyBorder="1" applyAlignment="1">
      <alignment horizontal="right" vertical="center"/>
    </xf>
    <xf numFmtId="0" fontId="54" fillId="13" borderId="26" xfId="0" applyFont="1" applyFill="1" applyBorder="1" applyAlignment="1">
      <alignment horizontal="center" vertical="center"/>
    </xf>
    <xf numFmtId="0" fontId="54" fillId="24" borderId="3" xfId="0" applyFont="1" applyFill="1" applyBorder="1" applyAlignment="1">
      <alignment horizontal="center" vertical="center"/>
    </xf>
    <xf numFmtId="0" fontId="51" fillId="21" borderId="3" xfId="0" applyFont="1" applyFill="1" applyBorder="1"/>
    <xf numFmtId="0" fontId="54" fillId="13" borderId="26" xfId="0" applyFont="1" applyFill="1" applyBorder="1" applyAlignment="1">
      <alignment horizontal="left" vertical="center"/>
    </xf>
    <xf numFmtId="0" fontId="50" fillId="25" borderId="3" xfId="0" applyFont="1" applyFill="1" applyBorder="1" applyAlignment="1">
      <alignment horizontal="center" vertical="center"/>
    </xf>
    <xf numFmtId="0" fontId="19" fillId="9" borderId="3" xfId="0" applyFont="1" applyFill="1" applyBorder="1" applyAlignment="1">
      <alignment horizontal="right" vertical="center" wrapText="1"/>
    </xf>
    <xf numFmtId="0" fontId="75" fillId="0" borderId="3" xfId="0" applyFont="1" applyBorder="1" applyAlignment="1">
      <alignment horizontal="center"/>
    </xf>
    <xf numFmtId="0" fontId="72" fillId="23" borderId="3" xfId="0" applyFont="1" applyFill="1" applyBorder="1" applyAlignment="1">
      <alignment horizontal="left" vertical="center" wrapText="1"/>
    </xf>
    <xf numFmtId="0" fontId="76" fillId="0" borderId="3" xfId="0" applyFont="1" applyBorder="1" applyAlignment="1">
      <alignment horizontal="center" vertical="center"/>
    </xf>
    <xf numFmtId="0" fontId="6" fillId="5" borderId="3" xfId="0" applyFont="1" applyFill="1" applyBorder="1" applyAlignment="1">
      <alignment horizontal="center" vertical="top" wrapText="1"/>
    </xf>
    <xf numFmtId="0" fontId="71" fillId="0" borderId="3" xfId="0" applyFont="1" applyBorder="1" applyAlignment="1">
      <alignment horizontal="right"/>
    </xf>
    <xf numFmtId="0" fontId="3" fillId="5" borderId="3" xfId="0" applyFont="1" applyFill="1" applyBorder="1" applyAlignment="1">
      <alignment horizontal="center" vertical="top" wrapText="1"/>
    </xf>
    <xf numFmtId="0" fontId="47" fillId="13" borderId="1" xfId="0" applyFont="1" applyFill="1" applyBorder="1" applyAlignment="1">
      <alignment vertical="top" wrapText="1"/>
    </xf>
    <xf numFmtId="0" fontId="51" fillId="13" borderId="1" xfId="0" applyFont="1" applyFill="1" applyBorder="1" applyAlignment="1">
      <alignment horizontal="right"/>
    </xf>
    <xf numFmtId="0" fontId="66" fillId="26" borderId="3" xfId="0" applyFont="1" applyFill="1" applyBorder="1" applyAlignment="1">
      <alignment horizontal="left" vertical="center"/>
    </xf>
    <xf numFmtId="0" fontId="51" fillId="0" borderId="3" xfId="0" applyFont="1" applyBorder="1" applyAlignment="1">
      <alignment wrapText="1"/>
    </xf>
    <xf numFmtId="0" fontId="54" fillId="7" borderId="3" xfId="0" applyFont="1" applyFill="1" applyBorder="1" applyAlignment="1">
      <alignment horizontal="left" vertical="center"/>
    </xf>
    <xf numFmtId="0" fontId="77" fillId="7" borderId="3" xfId="0" applyFont="1" applyFill="1" applyBorder="1" applyAlignment="1">
      <alignment horizontal="center"/>
    </xf>
    <xf numFmtId="0" fontId="51" fillId="0" borderId="3" xfId="0" applyFont="1" applyBorder="1" applyAlignment="1">
      <alignment horizontal="center"/>
    </xf>
    <xf numFmtId="0" fontId="57" fillId="6" borderId="3" xfId="0" applyFont="1" applyFill="1" applyBorder="1" applyAlignment="1">
      <alignment horizontal="center" wrapText="1"/>
    </xf>
    <xf numFmtId="0" fontId="0" fillId="6" borderId="3" xfId="0" applyFont="1" applyFill="1" applyBorder="1" applyAlignment="1">
      <alignment horizontal="center" wrapText="1"/>
    </xf>
    <xf numFmtId="0" fontId="0" fillId="13" borderId="3" xfId="0" applyFont="1" applyFill="1" applyBorder="1"/>
    <xf numFmtId="0" fontId="42" fillId="0" borderId="3" xfId="0" applyFont="1" applyBorder="1" applyAlignment="1">
      <alignment horizontal="right"/>
    </xf>
    <xf numFmtId="0" fontId="51" fillId="27" borderId="3" xfId="0" applyFont="1" applyFill="1" applyBorder="1"/>
    <xf numFmtId="0" fontId="44" fillId="6" borderId="3" xfId="0" applyFont="1" applyFill="1" applyBorder="1" applyAlignment="1">
      <alignment horizontal="center" wrapText="1"/>
    </xf>
    <xf numFmtId="0" fontId="72" fillId="7" borderId="3" xfId="0" applyFont="1" applyFill="1" applyBorder="1" applyAlignment="1">
      <alignment horizontal="center" wrapText="1"/>
    </xf>
    <xf numFmtId="0" fontId="3" fillId="7" borderId="3" xfId="0" applyFont="1" applyFill="1" applyBorder="1" applyAlignment="1">
      <alignment horizontal="center" wrapText="1"/>
    </xf>
    <xf numFmtId="0" fontId="41" fillId="7" borderId="3" xfId="0" applyFont="1" applyFill="1" applyBorder="1" applyAlignment="1">
      <alignment horizontal="center" wrapText="1"/>
    </xf>
    <xf numFmtId="0" fontId="4" fillId="7" borderId="3" xfId="0" applyFont="1" applyFill="1" applyBorder="1" applyAlignment="1">
      <alignment horizontal="center" vertical="center"/>
    </xf>
    <xf numFmtId="0" fontId="72" fillId="23" borderId="3" xfId="0" applyFont="1" applyFill="1" applyBorder="1" applyAlignment="1">
      <alignment horizontal="right" vertical="center" wrapText="1"/>
    </xf>
    <xf numFmtId="0" fontId="81" fillId="8" borderId="3" xfId="0" applyFont="1" applyFill="1" applyBorder="1" applyAlignment="1">
      <alignment horizontal="center" wrapText="1"/>
    </xf>
    <xf numFmtId="0" fontId="82" fillId="8" borderId="3" xfId="0" applyFont="1" applyFill="1" applyBorder="1" applyAlignment="1">
      <alignment horizontal="center" wrapText="1"/>
    </xf>
    <xf numFmtId="0" fontId="83" fillId="8" borderId="3" xfId="0" applyFont="1" applyFill="1" applyBorder="1" applyAlignment="1">
      <alignment horizontal="center" wrapText="1"/>
    </xf>
    <xf numFmtId="0" fontId="51" fillId="0" borderId="29" xfId="0" applyFont="1" applyBorder="1" applyAlignment="1">
      <alignment horizontal="center" vertical="center"/>
    </xf>
    <xf numFmtId="0" fontId="51" fillId="0" borderId="12" xfId="0" applyFont="1" applyBorder="1"/>
    <xf numFmtId="0" fontId="3" fillId="3" borderId="3" xfId="0" applyFont="1" applyFill="1" applyBorder="1"/>
    <xf numFmtId="0" fontId="3" fillId="28" borderId="3" xfId="0" applyFont="1" applyFill="1" applyBorder="1"/>
    <xf numFmtId="0" fontId="84" fillId="13" borderId="1" xfId="0" applyFont="1" applyFill="1" applyBorder="1" applyAlignment="1">
      <alignment horizontal="center" vertical="center"/>
    </xf>
    <xf numFmtId="0" fontId="3" fillId="13" borderId="3" xfId="0" applyFont="1" applyFill="1" applyBorder="1"/>
    <xf numFmtId="0" fontId="0" fillId="13" borderId="1" xfId="0" applyFont="1" applyFill="1" applyBorder="1"/>
    <xf numFmtId="0" fontId="58" fillId="13" borderId="1" xfId="0" applyFont="1" applyFill="1" applyBorder="1" applyAlignment="1">
      <alignment horizontal="center" vertical="top" wrapText="1"/>
    </xf>
    <xf numFmtId="0" fontId="39" fillId="3" borderId="3" xfId="0" applyFont="1" applyFill="1" applyBorder="1" applyAlignment="1">
      <alignment horizontal="left" vertical="center"/>
    </xf>
    <xf numFmtId="0" fontId="0" fillId="13" borderId="1" xfId="0" applyFont="1" applyFill="1" applyBorder="1" applyAlignment="1">
      <alignment horizontal="center" vertical="center"/>
    </xf>
    <xf numFmtId="0" fontId="3" fillId="13" borderId="4" xfId="0" applyFont="1" applyFill="1" applyBorder="1"/>
    <xf numFmtId="0" fontId="44" fillId="13" borderId="1" xfId="0" applyFont="1" applyFill="1" applyBorder="1" applyAlignment="1">
      <alignment horizontal="center"/>
    </xf>
    <xf numFmtId="0" fontId="0" fillId="0" borderId="19" xfId="0" applyFont="1" applyBorder="1"/>
    <xf numFmtId="0" fontId="86" fillId="13" borderId="3" xfId="0" applyFont="1" applyFill="1" applyBorder="1"/>
    <xf numFmtId="0" fontId="88" fillId="2" borderId="6" xfId="0" applyFont="1" applyFill="1" applyBorder="1"/>
    <xf numFmtId="0" fontId="88" fillId="2" borderId="7" xfId="0" applyFont="1" applyFill="1" applyBorder="1"/>
    <xf numFmtId="0" fontId="19" fillId="9" borderId="3" xfId="0" applyFont="1" applyFill="1" applyBorder="1" applyAlignment="1">
      <alignment horizontal="left" vertical="center" wrapText="1"/>
    </xf>
    <xf numFmtId="0" fontId="51" fillId="0" borderId="0" xfId="0" applyFont="1" applyBorder="1"/>
    <xf numFmtId="0" fontId="93" fillId="29" borderId="36" xfId="0" applyFont="1" applyFill="1" applyBorder="1" applyAlignment="1"/>
    <xf numFmtId="0" fontId="10" fillId="2" borderId="3" xfId="0" applyFont="1" applyFill="1" applyBorder="1" applyAlignment="1">
      <alignment horizontal="center" vertical="center" wrapText="1"/>
    </xf>
    <xf numFmtId="0" fontId="94" fillId="13" borderId="3" xfId="0" applyFont="1" applyFill="1" applyBorder="1" applyAlignment="1">
      <alignment vertical="center"/>
    </xf>
    <xf numFmtId="0" fontId="0" fillId="0" borderId="26" xfId="0" applyFont="1" applyBorder="1"/>
    <xf numFmtId="0" fontId="19" fillId="14" borderId="37" xfId="0" applyFont="1" applyFill="1" applyBorder="1" applyAlignment="1">
      <alignment horizontal="center" vertical="top" wrapText="1"/>
    </xf>
    <xf numFmtId="0" fontId="95" fillId="23" borderId="3" xfId="0" applyFont="1" applyFill="1" applyBorder="1" applyAlignment="1">
      <alignment horizontal="left" vertical="center" wrapText="1"/>
    </xf>
    <xf numFmtId="0" fontId="98" fillId="23" borderId="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50" fillId="0" borderId="3" xfId="0" quotePrefix="1" applyFont="1" applyBorder="1"/>
    <xf numFmtId="0" fontId="44" fillId="29" borderId="35" xfId="0" applyFont="1" applyFill="1" applyBorder="1" applyAlignment="1"/>
    <xf numFmtId="0" fontId="0" fillId="0" borderId="0" xfId="0"/>
    <xf numFmtId="0" fontId="0" fillId="0" borderId="3" xfId="0" applyFont="1" applyBorder="1" applyAlignment="1"/>
    <xf numFmtId="0" fontId="0" fillId="20" borderId="12" xfId="0" applyFont="1" applyFill="1" applyBorder="1"/>
    <xf numFmtId="0" fontId="0" fillId="0" borderId="1" xfId="0" applyFont="1" applyBorder="1"/>
    <xf numFmtId="0" fontId="0" fillId="0" borderId="1" xfId="0" applyFont="1" applyBorder="1" applyAlignment="1"/>
    <xf numFmtId="0" fontId="54" fillId="24" borderId="37" xfId="0" applyFont="1" applyFill="1" applyBorder="1" applyAlignment="1">
      <alignment horizontal="center" vertical="center"/>
    </xf>
    <xf numFmtId="0" fontId="0" fillId="0" borderId="37" xfId="0" applyFont="1" applyBorder="1"/>
    <xf numFmtId="0" fontId="39" fillId="0" borderId="37" xfId="0" applyFont="1" applyBorder="1" applyAlignment="1">
      <alignment horizontal="center"/>
    </xf>
    <xf numFmtId="0" fontId="51" fillId="13" borderId="37" xfId="0" applyFont="1" applyFill="1" applyBorder="1"/>
    <xf numFmtId="0" fontId="72" fillId="23" borderId="37" xfId="0" applyFont="1" applyFill="1" applyBorder="1" applyAlignment="1">
      <alignment horizontal="left" vertical="center" wrapText="1"/>
    </xf>
    <xf numFmtId="0" fontId="0" fillId="0" borderId="37" xfId="0" applyFont="1" applyBorder="1" applyAlignment="1"/>
    <xf numFmtId="0" fontId="102" fillId="0" borderId="1" xfId="0" applyFont="1" applyFill="1" applyBorder="1" applyAlignment="1">
      <alignment vertical="center" wrapText="1"/>
    </xf>
    <xf numFmtId="0" fontId="10" fillId="9" borderId="37" xfId="0" applyFont="1" applyFill="1" applyBorder="1" applyAlignment="1">
      <alignment horizontal="center" vertical="center" wrapText="1"/>
    </xf>
    <xf numFmtId="0" fontId="72" fillId="23" borderId="37" xfId="0" applyFont="1" applyFill="1" applyBorder="1" applyAlignment="1">
      <alignment horizontal="center" vertical="center" wrapText="1"/>
    </xf>
    <xf numFmtId="0" fontId="29" fillId="33" borderId="37" xfId="0" applyFont="1" applyFill="1" applyBorder="1" applyAlignment="1">
      <alignment horizontal="right" vertical="center" wrapText="1"/>
    </xf>
    <xf numFmtId="0" fontId="31" fillId="13" borderId="37" xfId="0" applyFont="1" applyFill="1" applyBorder="1" applyAlignment="1">
      <alignment horizontal="center" vertical="center" wrapText="1"/>
    </xf>
    <xf numFmtId="0" fontId="38" fillId="0" borderId="37" xfId="0" applyFont="1" applyBorder="1"/>
    <xf numFmtId="0" fontId="5" fillId="4" borderId="37" xfId="0" applyFont="1" applyFill="1" applyBorder="1" applyAlignment="1">
      <alignment horizontal="center" vertical="top" wrapText="1"/>
    </xf>
    <xf numFmtId="0" fontId="6" fillId="5" borderId="37" xfId="0" applyFont="1" applyFill="1" applyBorder="1" applyAlignment="1">
      <alignment horizontal="center" vertical="center" wrapText="1"/>
    </xf>
    <xf numFmtId="0" fontId="7" fillId="6" borderId="37" xfId="0" applyFont="1" applyFill="1" applyBorder="1" applyAlignment="1">
      <alignment horizontal="center" wrapText="1"/>
    </xf>
    <xf numFmtId="0" fontId="9" fillId="0" borderId="37" xfId="0" applyFont="1" applyBorder="1"/>
    <xf numFmtId="0" fontId="11" fillId="10" borderId="37" xfId="0" applyFont="1" applyFill="1" applyBorder="1" applyAlignment="1">
      <alignment horizontal="center" vertical="center"/>
    </xf>
    <xf numFmtId="0" fontId="12" fillId="11" borderId="37"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3" fillId="7" borderId="37" xfId="0" applyFont="1" applyFill="1" applyBorder="1" applyAlignment="1">
      <alignment horizontal="right" vertical="top" wrapText="1"/>
    </xf>
    <xf numFmtId="0" fontId="14" fillId="7" borderId="37" xfId="0" applyFont="1" applyFill="1" applyBorder="1" applyAlignment="1">
      <alignment horizontal="right" vertical="center" wrapText="1"/>
    </xf>
    <xf numFmtId="0" fontId="15" fillId="12" borderId="37" xfId="0" applyFont="1" applyFill="1" applyBorder="1" applyAlignment="1">
      <alignment horizontal="center" vertical="center" wrapText="1"/>
    </xf>
    <xf numFmtId="0" fontId="16" fillId="12" borderId="37" xfId="0" applyFont="1" applyFill="1" applyBorder="1" applyAlignment="1">
      <alignment horizontal="center" vertical="center" wrapText="1"/>
    </xf>
    <xf numFmtId="0" fontId="10" fillId="9" borderId="37" xfId="0" applyFont="1" applyFill="1" applyBorder="1" applyAlignment="1">
      <alignment vertical="center" wrapText="1"/>
    </xf>
    <xf numFmtId="0" fontId="12" fillId="13" borderId="37" xfId="0" applyFont="1" applyFill="1" applyBorder="1" applyAlignment="1">
      <alignment horizontal="right" vertical="top" wrapText="1"/>
    </xf>
    <xf numFmtId="0" fontId="18" fillId="13" borderId="37" xfId="0" applyFont="1" applyFill="1" applyBorder="1" applyAlignment="1">
      <alignment horizontal="center" wrapText="1"/>
    </xf>
    <xf numFmtId="0" fontId="16" fillId="15" borderId="37" xfId="0" applyFont="1" applyFill="1" applyBorder="1" applyAlignment="1">
      <alignment vertical="top" wrapText="1"/>
    </xf>
    <xf numFmtId="0" fontId="20" fillId="11" borderId="37" xfId="0" applyFont="1" applyFill="1" applyBorder="1" applyAlignment="1">
      <alignment horizontal="center" vertical="center" wrapText="1"/>
    </xf>
    <xf numFmtId="0" fontId="21" fillId="33" borderId="37" xfId="0" applyFont="1" applyFill="1" applyBorder="1" applyAlignment="1">
      <alignment horizontal="center" vertical="center" wrapText="1"/>
    </xf>
    <xf numFmtId="0" fontId="27" fillId="10" borderId="37" xfId="0" applyFont="1" applyFill="1" applyBorder="1" applyAlignment="1">
      <alignment horizontal="center" vertical="top"/>
    </xf>
    <xf numFmtId="0" fontId="26" fillId="33" borderId="37" xfId="0" applyFont="1" applyFill="1" applyBorder="1" applyAlignment="1">
      <alignment horizontal="right" vertical="top" wrapText="1"/>
    </xf>
    <xf numFmtId="0" fontId="24" fillId="11" borderId="37" xfId="0" applyFont="1" applyFill="1" applyBorder="1" applyAlignment="1">
      <alignment horizontal="center" vertical="top" wrapText="1"/>
    </xf>
    <xf numFmtId="0" fontId="25" fillId="33" borderId="37" xfId="0" applyFont="1" applyFill="1" applyBorder="1" applyAlignment="1">
      <alignment horizontal="center" wrapText="1"/>
    </xf>
    <xf numFmtId="0" fontId="24" fillId="11" borderId="37" xfId="0" applyFont="1" applyFill="1" applyBorder="1" applyAlignment="1">
      <alignment horizontal="center" wrapText="1"/>
    </xf>
    <xf numFmtId="0" fontId="22" fillId="33" borderId="37"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99" fillId="13" borderId="37" xfId="0" applyFont="1" applyFill="1" applyBorder="1" applyAlignment="1">
      <alignment horizontal="center" vertical="top" wrapText="1"/>
    </xf>
    <xf numFmtId="0" fontId="27" fillId="10" borderId="37" xfId="0" applyFont="1" applyFill="1" applyBorder="1" applyAlignment="1">
      <alignment horizontal="center" vertical="center"/>
    </xf>
    <xf numFmtId="0" fontId="33" fillId="11" borderId="37" xfId="0" applyFont="1" applyFill="1" applyBorder="1" applyAlignment="1">
      <alignment horizontal="center" vertical="center" wrapText="1"/>
    </xf>
    <xf numFmtId="0" fontId="23" fillId="33" borderId="37" xfId="0" applyFont="1" applyFill="1" applyBorder="1" applyAlignment="1">
      <alignment horizontal="right" vertical="top" wrapText="1"/>
    </xf>
    <xf numFmtId="0" fontId="34" fillId="11" borderId="37" xfId="0" applyFont="1" applyFill="1" applyBorder="1" applyAlignment="1">
      <alignment horizontal="center" vertical="top" wrapText="1"/>
    </xf>
    <xf numFmtId="0" fontId="22" fillId="11" borderId="37" xfId="0" applyFont="1" applyFill="1" applyBorder="1" applyAlignment="1">
      <alignment horizontal="center" wrapText="1"/>
    </xf>
    <xf numFmtId="0" fontId="29" fillId="11" borderId="37" xfId="0" applyFont="1" applyFill="1" applyBorder="1" applyAlignment="1">
      <alignment horizontal="right" vertical="top" wrapText="1"/>
    </xf>
    <xf numFmtId="0" fontId="28" fillId="11" borderId="37" xfId="0" applyFont="1" applyFill="1" applyBorder="1" applyAlignment="1">
      <alignment horizontal="center" wrapText="1"/>
    </xf>
    <xf numFmtId="0" fontId="22" fillId="11" borderId="37" xfId="0" applyFont="1" applyFill="1" applyBorder="1" applyAlignment="1">
      <alignment horizontal="center" vertical="center" wrapText="1"/>
    </xf>
    <xf numFmtId="0" fontId="35" fillId="11" borderId="37" xfId="0" applyFont="1" applyFill="1" applyBorder="1" applyAlignment="1">
      <alignment horizontal="center" vertical="center" wrapText="1"/>
    </xf>
    <xf numFmtId="0" fontId="36" fillId="11" borderId="37" xfId="0" applyFont="1" applyFill="1" applyBorder="1" applyAlignment="1">
      <alignment horizontal="center" wrapText="1"/>
    </xf>
    <xf numFmtId="0" fontId="29" fillId="11" borderId="37" xfId="0" applyFont="1" applyFill="1" applyBorder="1" applyAlignment="1">
      <alignment horizontal="center" wrapText="1"/>
    </xf>
    <xf numFmtId="0" fontId="92" fillId="10" borderId="37" xfId="0" applyFont="1" applyFill="1" applyBorder="1" applyAlignment="1">
      <alignment horizontal="center" vertical="top"/>
    </xf>
    <xf numFmtId="0" fontId="0" fillId="40" borderId="0" xfId="0" applyFill="1"/>
    <xf numFmtId="0" fontId="10" fillId="35" borderId="31" xfId="0" applyFont="1" applyFill="1" applyBorder="1" applyAlignment="1">
      <alignment horizontal="center" vertical="center" wrapText="1"/>
    </xf>
    <xf numFmtId="0" fontId="37" fillId="11" borderId="37" xfId="0" applyFont="1" applyFill="1" applyBorder="1" applyAlignment="1">
      <alignment horizontal="right" vertical="top" wrapText="1"/>
    </xf>
    <xf numFmtId="0" fontId="10" fillId="38" borderId="37" xfId="0" applyFont="1" applyFill="1" applyBorder="1" applyAlignment="1">
      <alignment horizontal="center" vertical="top" wrapText="1"/>
    </xf>
    <xf numFmtId="0" fontId="1" fillId="13" borderId="37" xfId="0" applyFont="1" applyFill="1" applyBorder="1" applyAlignment="1">
      <alignment wrapText="1"/>
    </xf>
    <xf numFmtId="0" fontId="0" fillId="37" borderId="37" xfId="0" applyFont="1" applyFill="1" applyBorder="1"/>
    <xf numFmtId="0" fontId="40" fillId="9" borderId="37" xfId="0" applyFont="1" applyFill="1" applyBorder="1" applyAlignment="1">
      <alignment vertical="center" wrapText="1"/>
    </xf>
    <xf numFmtId="0" fontId="41" fillId="0" borderId="31" xfId="0" applyFont="1" applyBorder="1" applyAlignment="1">
      <alignment vertical="top"/>
    </xf>
    <xf numFmtId="0" fontId="42" fillId="37" borderId="37" xfId="0" applyFont="1" applyFill="1" applyBorder="1" applyAlignment="1">
      <alignment vertical="top"/>
    </xf>
    <xf numFmtId="0" fontId="43" fillId="12" borderId="37" xfId="0" applyFont="1" applyFill="1" applyBorder="1" applyAlignment="1">
      <alignment horizontal="center" vertical="top" wrapText="1"/>
    </xf>
    <xf numFmtId="0" fontId="0" fillId="37" borderId="37" xfId="0" applyFont="1" applyFill="1" applyBorder="1" applyAlignment="1"/>
    <xf numFmtId="0" fontId="45" fillId="13" borderId="37" xfId="0" applyFont="1" applyFill="1" applyBorder="1" applyAlignment="1">
      <alignment horizontal="center" vertical="center" wrapText="1"/>
    </xf>
    <xf numFmtId="0" fontId="46" fillId="11" borderId="37" xfId="0" applyFont="1" applyFill="1" applyBorder="1" applyAlignment="1">
      <alignment horizontal="center" vertical="top" wrapText="1"/>
    </xf>
    <xf numFmtId="0" fontId="39" fillId="0" borderId="37" xfId="0" applyFont="1" applyBorder="1" applyAlignment="1">
      <alignment horizontal="center" vertical="top"/>
    </xf>
    <xf numFmtId="0" fontId="16" fillId="38" borderId="37" xfId="0" applyFont="1" applyFill="1" applyBorder="1" applyAlignment="1">
      <alignment horizontal="center" wrapText="1"/>
    </xf>
    <xf numFmtId="0" fontId="19" fillId="38" borderId="37" xfId="0" applyFont="1" applyFill="1" applyBorder="1" applyAlignment="1">
      <alignment horizontal="center" vertical="top" wrapText="1"/>
    </xf>
    <xf numFmtId="0" fontId="10" fillId="13" borderId="37" xfId="0" applyFont="1" applyFill="1" applyBorder="1" applyAlignment="1">
      <alignment horizontal="center" wrapText="1"/>
    </xf>
    <xf numFmtId="0" fontId="42" fillId="37" borderId="37" xfId="0" applyFont="1" applyFill="1" applyBorder="1"/>
    <xf numFmtId="0" fontId="16" fillId="15" borderId="31" xfId="0" applyFont="1" applyFill="1" applyBorder="1" applyAlignment="1">
      <alignment vertical="top" wrapText="1"/>
    </xf>
    <xf numFmtId="0" fontId="100" fillId="2" borderId="34" xfId="0" applyFont="1" applyFill="1" applyBorder="1" applyAlignment="1">
      <alignment vertical="center"/>
    </xf>
    <xf numFmtId="0" fontId="39" fillId="2" borderId="30" xfId="0" applyFont="1" applyFill="1" applyBorder="1" applyAlignment="1">
      <alignment vertical="center"/>
    </xf>
    <xf numFmtId="0" fontId="39" fillId="0" borderId="1" xfId="0" applyFont="1" applyBorder="1"/>
    <xf numFmtId="0" fontId="101" fillId="16" borderId="34" xfId="0" quotePrefix="1" applyFont="1" applyFill="1" applyBorder="1" applyAlignment="1">
      <alignment horizontal="center" vertical="center" wrapText="1"/>
    </xf>
    <xf numFmtId="0" fontId="48" fillId="0" borderId="1" xfId="0" applyFont="1" applyBorder="1"/>
    <xf numFmtId="0" fontId="50" fillId="0" borderId="1" xfId="0" applyFont="1" applyBorder="1"/>
    <xf numFmtId="0" fontId="10" fillId="39" borderId="35" xfId="0" applyFont="1" applyFill="1" applyBorder="1" applyAlignment="1">
      <alignment horizontal="center" vertical="center" wrapText="1"/>
    </xf>
    <xf numFmtId="0" fontId="10" fillId="39" borderId="36" xfId="0" applyFont="1" applyFill="1" applyBorder="1" applyAlignment="1">
      <alignment horizontal="center" vertical="center" wrapText="1"/>
    </xf>
    <xf numFmtId="0" fontId="54" fillId="24" borderId="31" xfId="0" applyFont="1" applyFill="1" applyBorder="1" applyAlignment="1">
      <alignment horizontal="center" vertical="center"/>
    </xf>
    <xf numFmtId="0" fontId="94" fillId="13" borderId="37" xfId="0" applyFont="1" applyFill="1" applyBorder="1" applyAlignment="1">
      <alignment vertical="center"/>
    </xf>
    <xf numFmtId="0" fontId="44" fillId="0" borderId="3" xfId="0" applyFont="1" applyBorder="1" applyAlignment="1">
      <alignment horizontal="center"/>
    </xf>
    <xf numFmtId="0" fontId="75" fillId="0" borderId="37" xfId="0" applyFont="1" applyBorder="1" applyAlignment="1">
      <alignment horizontal="center"/>
    </xf>
    <xf numFmtId="0" fontId="0" fillId="13" borderId="37" xfId="0" applyFont="1" applyFill="1" applyBorder="1"/>
    <xf numFmtId="0" fontId="104" fillId="13" borderId="37" xfId="0" applyFont="1" applyFill="1" applyBorder="1" applyAlignment="1">
      <alignment horizontal="right" vertical="center" wrapText="1"/>
    </xf>
    <xf numFmtId="0" fontId="50" fillId="0" borderId="3" xfId="0" applyFont="1" applyBorder="1" applyAlignment="1">
      <alignment wrapText="1"/>
    </xf>
    <xf numFmtId="0" fontId="10" fillId="39" borderId="3" xfId="0" applyFont="1" applyFill="1" applyBorder="1" applyAlignment="1">
      <alignment horizontal="center" vertical="center" wrapText="1"/>
    </xf>
    <xf numFmtId="0" fontId="99" fillId="13" borderId="37" xfId="0" applyFont="1" applyFill="1" applyBorder="1" applyAlignment="1">
      <alignment horizontal="center" vertical="center" wrapText="1"/>
    </xf>
    <xf numFmtId="0" fontId="20" fillId="11" borderId="37" xfId="0" applyFont="1" applyFill="1" applyBorder="1" applyAlignment="1">
      <alignment horizontal="right" wrapText="1"/>
    </xf>
    <xf numFmtId="0" fontId="105" fillId="0" borderId="0" xfId="0" applyFont="1" applyAlignment="1"/>
    <xf numFmtId="0" fontId="0" fillId="0" borderId="0" xfId="0" applyFont="1" applyBorder="1" applyAlignment="1"/>
    <xf numFmtId="0" fontId="17" fillId="13" borderId="37" xfId="0" applyFont="1" applyFill="1" applyBorder="1" applyAlignment="1">
      <alignment horizontal="right" vertical="top" wrapText="1"/>
    </xf>
    <xf numFmtId="0" fontId="0" fillId="40" borderId="3" xfId="0" applyFont="1" applyFill="1" applyBorder="1" applyAlignment="1">
      <alignment horizontal="center" vertical="center"/>
    </xf>
    <xf numFmtId="0" fontId="0" fillId="40" borderId="3" xfId="0" applyFont="1" applyFill="1" applyBorder="1"/>
    <xf numFmtId="0" fontId="51" fillId="21" borderId="37" xfId="0" applyFont="1" applyFill="1" applyBorder="1"/>
    <xf numFmtId="0" fontId="51" fillId="0" borderId="37" xfId="0" applyFont="1" applyBorder="1"/>
    <xf numFmtId="0" fontId="17" fillId="13" borderId="37" xfId="0" applyFont="1" applyFill="1" applyBorder="1" applyAlignment="1">
      <alignment horizontal="left" vertical="top" wrapText="1"/>
    </xf>
    <xf numFmtId="0" fontId="54" fillId="13" borderId="37" xfId="0" applyFont="1" applyFill="1" applyBorder="1" applyAlignment="1">
      <alignment horizontal="right" vertical="center"/>
    </xf>
    <xf numFmtId="0" fontId="0" fillId="0" borderId="0" xfId="0" applyFont="1" applyAlignment="1">
      <alignment wrapText="1"/>
    </xf>
    <xf numFmtId="0" fontId="0" fillId="0" borderId="37" xfId="0" applyFont="1" applyBorder="1" applyAlignment="1">
      <alignment wrapText="1"/>
    </xf>
    <xf numFmtId="0" fontId="0" fillId="45" borderId="37" xfId="0" applyFont="1" applyFill="1" applyBorder="1" applyAlignment="1">
      <alignment wrapText="1"/>
    </xf>
    <xf numFmtId="0" fontId="4" fillId="0" borderId="0" xfId="0" applyFont="1" applyAlignment="1"/>
    <xf numFmtId="0" fontId="4" fillId="45" borderId="37" xfId="0" applyFont="1" applyFill="1" applyBorder="1" applyAlignment="1">
      <alignment wrapText="1"/>
    </xf>
    <xf numFmtId="0" fontId="4" fillId="0" borderId="0" xfId="0" applyFont="1" applyAlignment="1">
      <alignment wrapText="1"/>
    </xf>
    <xf numFmtId="0" fontId="4" fillId="0" borderId="37" xfId="0" applyFont="1" applyBorder="1" applyAlignment="1">
      <alignment wrapText="1"/>
    </xf>
    <xf numFmtId="0" fontId="0" fillId="0" borderId="37" xfId="0" applyBorder="1"/>
    <xf numFmtId="0" fontId="10" fillId="9" borderId="33" xfId="0" applyFont="1" applyFill="1" applyBorder="1" applyAlignment="1">
      <alignment horizontal="right" vertical="center" wrapText="1"/>
    </xf>
    <xf numFmtId="0" fontId="10" fillId="9" borderId="37" xfId="0" applyFont="1" applyFill="1" applyBorder="1" applyAlignment="1">
      <alignment horizontal="left" vertical="center" wrapText="1"/>
    </xf>
    <xf numFmtId="0" fontId="29" fillId="33" borderId="27" xfId="0" applyFont="1" applyFill="1" applyBorder="1" applyAlignment="1">
      <alignment horizontal="right" vertical="center" wrapText="1"/>
    </xf>
    <xf numFmtId="0" fontId="45" fillId="13" borderId="3" xfId="0" applyFont="1" applyFill="1" applyBorder="1" applyAlignment="1">
      <alignment horizontal="center" vertical="top" wrapText="1"/>
    </xf>
    <xf numFmtId="0" fontId="41" fillId="43" borderId="37" xfId="0" applyFont="1" applyFill="1" applyBorder="1" applyAlignment="1">
      <alignment horizontal="center" vertical="center" wrapText="1"/>
    </xf>
    <xf numFmtId="0" fontId="0" fillId="44" borderId="43" xfId="0" applyFill="1" applyBorder="1"/>
    <xf numFmtId="0" fontId="72" fillId="23" borderId="37" xfId="0" applyFont="1" applyFill="1" applyBorder="1" applyAlignment="1">
      <alignment horizontal="right" vertical="center" wrapText="1"/>
    </xf>
    <xf numFmtId="0" fontId="0" fillId="40" borderId="37" xfId="0" applyFill="1" applyBorder="1"/>
    <xf numFmtId="0" fontId="0" fillId="0" borderId="1" xfId="0" applyBorder="1"/>
    <xf numFmtId="0" fontId="0" fillId="0" borderId="44" xfId="0" applyBorder="1"/>
    <xf numFmtId="0" fontId="0" fillId="40" borderId="44" xfId="0" applyFill="1" applyBorder="1"/>
    <xf numFmtId="0" fontId="89" fillId="39" borderId="35" xfId="0" applyFont="1" applyFill="1" applyBorder="1" applyAlignment="1">
      <alignment horizontal="center" vertical="center" wrapText="1"/>
    </xf>
    <xf numFmtId="0" fontId="89" fillId="39" borderId="37" xfId="0" applyFont="1" applyFill="1" applyBorder="1" applyAlignment="1">
      <alignment horizontal="center" vertical="center" wrapText="1"/>
    </xf>
    <xf numFmtId="0" fontId="45" fillId="13" borderId="3" xfId="0" applyFont="1" applyFill="1" applyBorder="1" applyAlignment="1">
      <alignment horizontal="center" vertical="center" wrapText="1"/>
    </xf>
    <xf numFmtId="0" fontId="45" fillId="13" borderId="19" xfId="0" applyFont="1" applyFill="1" applyBorder="1" applyAlignment="1">
      <alignment horizontal="center" vertical="center" wrapText="1"/>
    </xf>
    <xf numFmtId="0" fontId="104" fillId="13" borderId="43" xfId="0" applyFont="1" applyFill="1" applyBorder="1" applyAlignment="1">
      <alignment wrapText="1"/>
    </xf>
    <xf numFmtId="0" fontId="104" fillId="13" borderId="43" xfId="0" applyFont="1" applyFill="1" applyBorder="1" applyAlignment="1">
      <alignment horizontal="right" vertical="top" wrapText="1"/>
    </xf>
    <xf numFmtId="0" fontId="97" fillId="0" borderId="39" xfId="0" applyFont="1" applyBorder="1" applyAlignment="1">
      <alignment horizontal="left" vertical="top" wrapText="1"/>
    </xf>
    <xf numFmtId="0" fontId="10" fillId="9" borderId="3" xfId="0" applyFont="1" applyFill="1" applyBorder="1" applyAlignment="1">
      <alignment horizontal="right" vertical="center" wrapText="1"/>
    </xf>
    <xf numFmtId="0" fontId="106" fillId="33" borderId="37" xfId="0" applyFont="1" applyFill="1" applyBorder="1" applyAlignment="1">
      <alignment horizontal="right" vertical="center" wrapText="1"/>
    </xf>
    <xf numFmtId="0" fontId="16" fillId="46" borderId="25" xfId="0" applyFont="1" applyFill="1" applyBorder="1" applyAlignment="1">
      <alignment vertical="top" wrapText="1"/>
    </xf>
    <xf numFmtId="0" fontId="1" fillId="48" borderId="37" xfId="0" applyFont="1" applyFill="1" applyBorder="1" applyAlignment="1">
      <alignment horizontal="center" vertical="top" wrapText="1"/>
    </xf>
    <xf numFmtId="0" fontId="1" fillId="50" borderId="37" xfId="0" applyFont="1" applyFill="1" applyBorder="1" applyAlignment="1">
      <alignment horizontal="center" wrapText="1"/>
    </xf>
    <xf numFmtId="0" fontId="16" fillId="46" borderId="37" xfId="0" applyFont="1" applyFill="1" applyBorder="1" applyAlignment="1">
      <alignment vertical="top" wrapText="1"/>
    </xf>
    <xf numFmtId="0" fontId="89" fillId="47" borderId="37" xfId="0" applyFont="1" applyFill="1" applyBorder="1" applyAlignment="1">
      <alignment horizontal="center" wrapText="1"/>
    </xf>
    <xf numFmtId="0" fontId="107" fillId="49" borderId="37" xfId="0" applyFont="1" applyFill="1" applyBorder="1" applyAlignment="1">
      <alignment horizontal="center" wrapText="1"/>
    </xf>
    <xf numFmtId="0" fontId="6" fillId="50" borderId="37" xfId="0" applyFont="1" applyFill="1" applyBorder="1" applyAlignment="1">
      <alignment horizontal="center" vertical="top" wrapText="1"/>
    </xf>
    <xf numFmtId="0" fontId="89" fillId="51" borderId="37" xfId="0" applyFont="1" applyFill="1" applyBorder="1" applyAlignment="1">
      <alignment horizontal="center" wrapText="1"/>
    </xf>
    <xf numFmtId="0" fontId="8" fillId="51" borderId="37" xfId="0" applyFont="1" applyFill="1" applyBorder="1" applyAlignment="1">
      <alignment horizontal="center" wrapText="1"/>
    </xf>
    <xf numFmtId="0" fontId="39" fillId="3" borderId="37" xfId="0" applyFont="1" applyFill="1" applyBorder="1" applyAlignment="1">
      <alignment horizontal="left" vertical="center"/>
    </xf>
    <xf numFmtId="0" fontId="59" fillId="0" borderId="37" xfId="0" applyFont="1" applyBorder="1"/>
    <xf numFmtId="0" fontId="19" fillId="9" borderId="37" xfId="0" applyFont="1" applyFill="1" applyBorder="1" applyAlignment="1">
      <alignment horizontal="right" vertical="center" wrapText="1"/>
    </xf>
    <xf numFmtId="0" fontId="75" fillId="0" borderId="19" xfId="0" applyFont="1" applyBorder="1" applyAlignment="1">
      <alignment horizontal="center"/>
    </xf>
    <xf numFmtId="0" fontId="44" fillId="0" borderId="3" xfId="0" applyFont="1" applyBorder="1" applyAlignment="1">
      <alignment horizontal="right"/>
    </xf>
    <xf numFmtId="0" fontId="0" fillId="40" borderId="1" xfId="0" applyFill="1" applyBorder="1"/>
    <xf numFmtId="0" fontId="104" fillId="13" borderId="37" xfId="0" applyFont="1" applyFill="1" applyBorder="1" applyAlignment="1">
      <alignment horizontal="right" vertical="top" wrapText="1"/>
    </xf>
    <xf numFmtId="0" fontId="36" fillId="33" borderId="37" xfId="0" applyFont="1" applyFill="1" applyBorder="1" applyAlignment="1">
      <alignment horizontal="right" vertical="center" wrapText="1"/>
    </xf>
    <xf numFmtId="0" fontId="51" fillId="0" borderId="21" xfId="0" applyFont="1" applyBorder="1"/>
    <xf numFmtId="0" fontId="39" fillId="2" borderId="8" xfId="0" applyFont="1" applyFill="1" applyBorder="1" applyAlignment="1">
      <alignment horizontal="left" vertical="center"/>
    </xf>
    <xf numFmtId="0" fontId="54" fillId="2" borderId="8" xfId="0" applyFont="1" applyFill="1" applyBorder="1"/>
    <xf numFmtId="0" fontId="59" fillId="18" borderId="8" xfId="0" applyFont="1" applyFill="1" applyBorder="1" applyAlignment="1">
      <alignment horizontal="center" vertical="center"/>
    </xf>
    <xf numFmtId="0" fontId="50" fillId="19" borderId="8" xfId="0" applyFont="1" applyFill="1" applyBorder="1" applyAlignment="1">
      <alignment horizontal="center" vertical="center"/>
    </xf>
    <xf numFmtId="0" fontId="51" fillId="0" borderId="1" xfId="0" applyFont="1" applyBorder="1"/>
    <xf numFmtId="0" fontId="50" fillId="0" borderId="19" xfId="0" quotePrefix="1" applyFont="1" applyBorder="1"/>
    <xf numFmtId="0" fontId="39" fillId="7" borderId="9" xfId="0" applyFont="1" applyFill="1" applyBorder="1" applyAlignment="1">
      <alignment horizontal="center" vertical="center"/>
    </xf>
    <xf numFmtId="0" fontId="39" fillId="2" borderId="37" xfId="0" applyFont="1" applyFill="1" applyBorder="1"/>
    <xf numFmtId="0" fontId="64" fillId="0" borderId="37" xfId="0" applyFont="1" applyBorder="1" applyAlignment="1">
      <alignment horizontal="center" vertical="center"/>
    </xf>
    <xf numFmtId="0" fontId="38" fillId="0" borderId="37" xfId="0" applyFont="1" applyBorder="1" applyAlignment="1">
      <alignment horizontal="center" vertical="center" wrapText="1"/>
    </xf>
    <xf numFmtId="0" fontId="7" fillId="4" borderId="31" xfId="0" applyFont="1" applyFill="1" applyBorder="1" applyAlignment="1">
      <alignment horizontal="center" wrapText="1"/>
    </xf>
    <xf numFmtId="0" fontId="71" fillId="0" borderId="37" xfId="0" applyFont="1" applyBorder="1" applyAlignment="1">
      <alignment horizontal="center"/>
    </xf>
    <xf numFmtId="0" fontId="50" fillId="0" borderId="37" xfId="0" applyFont="1" applyBorder="1"/>
    <xf numFmtId="0" fontId="57" fillId="4" borderId="31" xfId="0" applyFont="1" applyFill="1" applyBorder="1" applyAlignment="1">
      <alignment horizontal="center" wrapText="1"/>
    </xf>
    <xf numFmtId="0" fontId="6" fillId="5" borderId="31" xfId="0" applyFont="1" applyFill="1" applyBorder="1" applyAlignment="1">
      <alignment horizontal="center" vertical="top" wrapText="1"/>
    </xf>
    <xf numFmtId="0" fontId="71" fillId="0" borderId="37" xfId="0" applyFont="1" applyBorder="1" applyAlignment="1">
      <alignment horizontal="right"/>
    </xf>
    <xf numFmtId="0" fontId="57" fillId="6" borderId="31" xfId="0" applyFont="1" applyFill="1" applyBorder="1" applyAlignment="1">
      <alignment horizontal="center" wrapText="1"/>
    </xf>
    <xf numFmtId="0" fontId="44" fillId="6" borderId="31" xfId="0" applyFont="1" applyFill="1" applyBorder="1" applyAlignment="1">
      <alignment horizontal="center" wrapText="1"/>
    </xf>
    <xf numFmtId="0" fontId="72" fillId="7" borderId="31" xfId="0" applyFont="1" applyFill="1" applyBorder="1" applyAlignment="1">
      <alignment horizontal="center" wrapText="1"/>
    </xf>
    <xf numFmtId="0" fontId="41" fillId="7" borderId="31" xfId="0" applyFont="1" applyFill="1" applyBorder="1" applyAlignment="1">
      <alignment horizontal="center" wrapText="1"/>
    </xf>
    <xf numFmtId="0" fontId="50" fillId="0" borderId="37" xfId="0" applyFont="1" applyBorder="1" applyAlignment="1">
      <alignment wrapText="1"/>
    </xf>
    <xf numFmtId="0" fontId="81" fillId="8" borderId="31" xfId="0" applyFont="1" applyFill="1" applyBorder="1" applyAlignment="1">
      <alignment horizontal="center" wrapText="1"/>
    </xf>
    <xf numFmtId="0" fontId="83" fillId="8" borderId="31" xfId="0" applyFont="1" applyFill="1" applyBorder="1" applyAlignment="1">
      <alignment horizontal="center" wrapText="1"/>
    </xf>
    <xf numFmtId="0" fontId="51" fillId="0" borderId="34" xfId="0" applyFont="1" applyBorder="1" applyAlignment="1">
      <alignment horizontal="center" vertical="center"/>
    </xf>
    <xf numFmtId="0" fontId="110" fillId="0" borderId="0" xfId="0" quotePrefix="1" applyFont="1" applyAlignment="1"/>
    <xf numFmtId="0" fontId="110" fillId="0" borderId="0" xfId="0" applyFont="1" applyAlignment="1"/>
    <xf numFmtId="0" fontId="111" fillId="12" borderId="37" xfId="0" applyFont="1" applyFill="1" applyBorder="1" applyAlignment="1">
      <alignment horizontal="center" wrapText="1"/>
    </xf>
    <xf numFmtId="0" fontId="30" fillId="12" borderId="37" xfId="0" applyFont="1" applyFill="1" applyBorder="1" applyAlignment="1">
      <alignment horizontal="center" vertical="top" wrapText="1"/>
    </xf>
    <xf numFmtId="0" fontId="111" fillId="12" borderId="37" xfId="0" applyFont="1" applyFill="1" applyBorder="1" applyAlignment="1">
      <alignment horizontal="center" vertical="top" wrapText="1"/>
    </xf>
    <xf numFmtId="0" fontId="30" fillId="12" borderId="37" xfId="0" applyFont="1" applyFill="1" applyBorder="1" applyAlignment="1">
      <alignment horizontal="center" vertical="center" wrapText="1"/>
    </xf>
    <xf numFmtId="0" fontId="30" fillId="9" borderId="37" xfId="0" applyFont="1" applyFill="1" applyBorder="1" applyAlignment="1">
      <alignment vertical="center" wrapText="1"/>
    </xf>
    <xf numFmtId="0" fontId="44" fillId="0" borderId="37" xfId="0" applyFont="1" applyBorder="1"/>
    <xf numFmtId="0" fontId="44" fillId="0" borderId="1" xfId="0" applyFont="1" applyBorder="1"/>
    <xf numFmtId="0" fontId="44" fillId="0" borderId="0" xfId="0" applyFont="1"/>
    <xf numFmtId="0" fontId="111" fillId="15" borderId="25" xfId="0" applyFont="1" applyFill="1" applyBorder="1" applyAlignment="1">
      <alignment vertical="top" wrapText="1"/>
    </xf>
    <xf numFmtId="0" fontId="112" fillId="47" borderId="37" xfId="0" applyFont="1" applyFill="1" applyBorder="1" applyAlignment="1">
      <alignment horizontal="center" wrapText="1"/>
    </xf>
    <xf numFmtId="0" fontId="41" fillId="48" borderId="37" xfId="0" applyFont="1" applyFill="1" applyBorder="1" applyAlignment="1">
      <alignment horizontal="center" vertical="top" wrapText="1"/>
    </xf>
    <xf numFmtId="0" fontId="113" fillId="6" borderId="37" xfId="0" applyFont="1" applyFill="1" applyBorder="1" applyAlignment="1">
      <alignment horizontal="center" wrapText="1"/>
    </xf>
    <xf numFmtId="0" fontId="41" fillId="50" borderId="37" xfId="0" applyFont="1" applyFill="1" applyBorder="1" applyAlignment="1">
      <alignment horizontal="center" wrapText="1"/>
    </xf>
    <xf numFmtId="0" fontId="112" fillId="51" borderId="37" xfId="0" applyFont="1" applyFill="1" applyBorder="1" applyAlignment="1">
      <alignment horizontal="center" wrapText="1"/>
    </xf>
    <xf numFmtId="0" fontId="111" fillId="15" borderId="37" xfId="0" applyFont="1" applyFill="1" applyBorder="1" applyAlignment="1">
      <alignment vertical="top" wrapText="1"/>
    </xf>
    <xf numFmtId="0" fontId="113" fillId="49" borderId="37" xfId="0" applyFont="1" applyFill="1" applyBorder="1" applyAlignment="1">
      <alignment horizontal="center" wrapText="1"/>
    </xf>
    <xf numFmtId="0" fontId="111" fillId="46" borderId="37" xfId="0" applyFont="1" applyFill="1" applyBorder="1" applyAlignment="1">
      <alignment vertical="top" wrapText="1"/>
    </xf>
    <xf numFmtId="0" fontId="44" fillId="29" borderId="37" xfId="0" quotePrefix="1" applyFont="1" applyFill="1" applyBorder="1" applyAlignment="1"/>
    <xf numFmtId="0" fontId="51" fillId="0" borderId="3" xfId="0" applyFont="1" applyBorder="1" applyAlignment="1">
      <alignment horizontal="left"/>
    </xf>
    <xf numFmtId="0" fontId="114" fillId="0" borderId="0" xfId="0" applyFont="1" applyAlignment="1"/>
    <xf numFmtId="0" fontId="99" fillId="34" borderId="37" xfId="0" applyFont="1" applyFill="1" applyBorder="1" applyAlignment="1">
      <alignment horizontal="center" vertical="center" wrapText="1"/>
    </xf>
    <xf numFmtId="0" fontId="54" fillId="24" borderId="0" xfId="0" applyFont="1" applyFill="1" applyBorder="1" applyAlignment="1">
      <alignment horizontal="center" vertical="center"/>
    </xf>
    <xf numFmtId="0" fontId="44" fillId="0" borderId="37" xfId="0" applyFont="1" applyBorder="1" applyAlignment="1">
      <alignment horizontal="center"/>
    </xf>
    <xf numFmtId="0" fontId="120" fillId="46" borderId="25" xfId="0" applyFont="1" applyFill="1" applyBorder="1" applyAlignment="1">
      <alignment vertical="top" wrapText="1"/>
    </xf>
    <xf numFmtId="0" fontId="46" fillId="5" borderId="31" xfId="0" applyFont="1" applyFill="1" applyBorder="1" applyAlignment="1">
      <alignment horizontal="center" vertical="top" wrapText="1"/>
    </xf>
    <xf numFmtId="0" fontId="12" fillId="33" borderId="37" xfId="0" applyFont="1" applyFill="1" applyBorder="1" applyAlignment="1">
      <alignment horizontal="center" vertical="center" wrapText="1"/>
    </xf>
    <xf numFmtId="0" fontId="54" fillId="24" borderId="4" xfId="0" applyFont="1" applyFill="1" applyBorder="1" applyAlignment="1">
      <alignment horizontal="center" vertical="center"/>
    </xf>
    <xf numFmtId="0" fontId="54" fillId="53" borderId="37" xfId="0" applyFont="1" applyFill="1" applyBorder="1" applyAlignment="1">
      <alignment horizontal="center" vertical="center"/>
    </xf>
    <xf numFmtId="0" fontId="32" fillId="33" borderId="37" xfId="0" applyFont="1" applyFill="1" applyBorder="1" applyAlignment="1">
      <alignment horizontal="center" vertical="center" wrapText="1"/>
    </xf>
    <xf numFmtId="0" fontId="10" fillId="42" borderId="37" xfId="0" applyFont="1" applyFill="1" applyBorder="1" applyAlignment="1">
      <alignment horizontal="center" vertical="center" wrapText="1"/>
    </xf>
    <xf numFmtId="0" fontId="78" fillId="0" borderId="37" xfId="0" applyFont="1" applyBorder="1" applyAlignment="1">
      <alignment horizontal="left" vertical="center"/>
    </xf>
    <xf numFmtId="0" fontId="41" fillId="41" borderId="37" xfId="0" applyFont="1" applyFill="1" applyBorder="1" applyAlignment="1">
      <alignment horizontal="left" vertical="center" wrapText="1"/>
    </xf>
    <xf numFmtId="0" fontId="19" fillId="9" borderId="28" xfId="0" applyFont="1" applyFill="1" applyBorder="1" applyAlignment="1">
      <alignment horizontal="right" vertical="center" wrapText="1"/>
    </xf>
    <xf numFmtId="0" fontId="42" fillId="36" borderId="3" xfId="0" applyFont="1" applyFill="1" applyBorder="1" applyAlignment="1">
      <alignment horizontal="center" vertical="center"/>
    </xf>
    <xf numFmtId="0" fontId="72" fillId="27" borderId="3" xfId="0" applyFont="1" applyFill="1" applyBorder="1" applyAlignment="1">
      <alignment horizontal="center" vertical="center" wrapText="1"/>
    </xf>
    <xf numFmtId="0" fontId="51" fillId="27" borderId="3" xfId="0" applyFont="1" applyFill="1" applyBorder="1" applyAlignment="1">
      <alignment horizontal="center"/>
    </xf>
    <xf numFmtId="0" fontId="29" fillId="33" borderId="28" xfId="0" applyFont="1" applyFill="1" applyBorder="1" applyAlignment="1">
      <alignment horizontal="left" vertical="center" wrapText="1"/>
    </xf>
    <xf numFmtId="0" fontId="0" fillId="40" borderId="37" xfId="0" applyFont="1" applyFill="1" applyBorder="1" applyAlignment="1">
      <alignment horizontal="center" vertical="center"/>
    </xf>
    <xf numFmtId="0" fontId="0" fillId="40" borderId="26" xfId="0" applyFont="1" applyFill="1" applyBorder="1"/>
    <xf numFmtId="0" fontId="0" fillId="40" borderId="37" xfId="0" applyFont="1" applyFill="1" applyBorder="1"/>
    <xf numFmtId="0" fontId="41" fillId="41" borderId="37" xfId="0" applyFont="1" applyFill="1" applyBorder="1" applyAlignment="1">
      <alignment horizontal="center" vertical="center" wrapText="1"/>
    </xf>
    <xf numFmtId="0" fontId="10" fillId="42" borderId="3" xfId="0" applyFont="1" applyFill="1" applyBorder="1" applyAlignment="1">
      <alignment horizontal="center" vertical="center" wrapText="1"/>
    </xf>
    <xf numFmtId="0" fontId="44" fillId="40" borderId="37" xfId="0" applyFont="1" applyFill="1" applyBorder="1" applyAlignment="1">
      <alignment horizontal="center"/>
    </xf>
    <xf numFmtId="0" fontId="86" fillId="40" borderId="37" xfId="0" applyFont="1" applyFill="1" applyBorder="1" applyAlignment="1">
      <alignment horizontal="center"/>
    </xf>
    <xf numFmtId="0" fontId="0" fillId="40" borderId="37" xfId="0" applyFont="1" applyFill="1" applyBorder="1" applyAlignment="1"/>
    <xf numFmtId="0" fontId="0" fillId="0" borderId="3" xfId="0" applyFont="1" applyBorder="1" applyAlignment="1">
      <alignment horizontal="center"/>
    </xf>
    <xf numFmtId="0" fontId="122" fillId="45" borderId="14" xfId="0" applyFont="1" applyFill="1" applyBorder="1" applyAlignment="1">
      <alignment horizontal="left" vertical="top" wrapText="1"/>
    </xf>
    <xf numFmtId="0" fontId="38" fillId="0" borderId="27" xfId="0" applyFont="1" applyBorder="1"/>
    <xf numFmtId="0" fontId="38" fillId="0" borderId="37" xfId="0" applyFont="1" applyBorder="1" applyAlignment="1">
      <alignment horizontal="right"/>
    </xf>
    <xf numFmtId="0" fontId="95" fillId="23" borderId="28" xfId="0" applyFont="1" applyFill="1" applyBorder="1" applyAlignment="1">
      <alignment horizontal="left" vertical="center" wrapText="1"/>
    </xf>
    <xf numFmtId="0" fontId="0" fillId="45" borderId="0" xfId="0" applyFont="1" applyFill="1" applyAlignment="1"/>
    <xf numFmtId="0" fontId="123" fillId="13" borderId="37" xfId="0" applyFont="1" applyFill="1" applyBorder="1" applyAlignment="1">
      <alignment horizontal="right" vertical="top" wrapText="1"/>
    </xf>
    <xf numFmtId="0" fontId="50" fillId="25" borderId="37" xfId="0" applyFont="1" applyFill="1" applyBorder="1" applyAlignment="1">
      <alignment horizontal="center" vertical="center"/>
    </xf>
    <xf numFmtId="0" fontId="66" fillId="26" borderId="37" xfId="0" applyFont="1" applyFill="1" applyBorder="1" applyAlignment="1">
      <alignment horizontal="left" vertical="center"/>
    </xf>
    <xf numFmtId="0" fontId="45" fillId="30" borderId="37" xfId="0" applyFont="1" applyFill="1" applyBorder="1" applyAlignment="1">
      <alignment horizontal="center" vertical="center" wrapText="1"/>
    </xf>
    <xf numFmtId="0" fontId="72" fillId="23" borderId="19" xfId="0" applyFont="1" applyFill="1" applyBorder="1" applyAlignment="1">
      <alignment horizontal="center" vertical="center" wrapText="1"/>
    </xf>
    <xf numFmtId="0" fontId="125" fillId="0" borderId="14" xfId="0" applyFont="1" applyBorder="1"/>
    <xf numFmtId="0" fontId="95" fillId="23" borderId="33" xfId="0" applyFont="1" applyFill="1" applyBorder="1" applyAlignment="1">
      <alignment horizontal="left" vertical="center" wrapText="1"/>
    </xf>
    <xf numFmtId="0" fontId="66" fillId="0" borderId="27" xfId="0" applyFont="1" applyBorder="1" applyAlignment="1">
      <alignment horizontal="left"/>
    </xf>
    <xf numFmtId="0" fontId="126" fillId="33" borderId="37" xfId="0" applyFont="1" applyFill="1" applyBorder="1" applyAlignment="1">
      <alignment horizontal="left" vertical="top" wrapText="1"/>
    </xf>
    <xf numFmtId="0" fontId="127" fillId="13" borderId="37" xfId="0" applyFont="1" applyFill="1" applyBorder="1" applyAlignment="1">
      <alignment horizontal="left" vertical="top" wrapText="1"/>
    </xf>
    <xf numFmtId="0" fontId="39" fillId="3" borderId="19" xfId="0" applyFont="1" applyFill="1" applyBorder="1" applyAlignment="1">
      <alignment horizontal="left" vertical="center"/>
    </xf>
    <xf numFmtId="0" fontId="36" fillId="11" borderId="28" xfId="0" applyFont="1" applyFill="1" applyBorder="1" applyAlignment="1">
      <alignment horizontal="right" vertical="center" wrapText="1"/>
    </xf>
    <xf numFmtId="0" fontId="44" fillId="13" borderId="28" xfId="0" applyFont="1" applyFill="1" applyBorder="1" applyAlignment="1">
      <alignment horizontal="left" vertical="top" wrapText="1"/>
    </xf>
    <xf numFmtId="0" fontId="45" fillId="30" borderId="28" xfId="0" applyFont="1" applyFill="1" applyBorder="1" applyAlignment="1">
      <alignment vertical="center" wrapText="1"/>
    </xf>
    <xf numFmtId="0" fontId="45" fillId="30" borderId="27" xfId="0" applyFont="1" applyFill="1" applyBorder="1" applyAlignment="1">
      <alignment horizontal="center" vertical="center" wrapText="1"/>
    </xf>
    <xf numFmtId="0" fontId="38" fillId="0" borderId="3" xfId="0" applyFont="1" applyBorder="1"/>
    <xf numFmtId="0" fontId="38" fillId="0" borderId="3" xfId="0" applyFont="1" applyBorder="1" applyAlignment="1">
      <alignment horizontal="right"/>
    </xf>
    <xf numFmtId="0" fontId="45" fillId="30" borderId="27" xfId="0" applyFont="1" applyFill="1" applyBorder="1" applyAlignment="1">
      <alignment horizontal="left" wrapText="1"/>
    </xf>
    <xf numFmtId="0" fontId="45" fillId="30" borderId="27" xfId="0" applyFont="1" applyFill="1" applyBorder="1" applyAlignment="1">
      <alignment horizontal="center" vertical="top" wrapText="1"/>
    </xf>
    <xf numFmtId="0" fontId="10" fillId="9" borderId="37" xfId="0" applyFont="1" applyFill="1" applyBorder="1" applyAlignment="1">
      <alignment horizontal="right" vertical="center" wrapText="1"/>
    </xf>
    <xf numFmtId="0" fontId="19" fillId="9" borderId="37" xfId="0" applyFont="1" applyFill="1" applyBorder="1" applyAlignment="1">
      <alignment horizontal="left" vertical="center" wrapText="1"/>
    </xf>
    <xf numFmtId="0" fontId="86" fillId="0" borderId="19" xfId="0" applyFont="1" applyBorder="1" applyAlignment="1">
      <alignment horizontal="center" vertical="center" wrapText="1"/>
    </xf>
    <xf numFmtId="0" fontId="44" fillId="0" borderId="37" xfId="0" applyFont="1" applyBorder="1" applyAlignment="1">
      <alignment horizontal="right"/>
    </xf>
    <xf numFmtId="0" fontId="75" fillId="40" borderId="37" xfId="0" applyFont="1" applyFill="1" applyBorder="1" applyAlignment="1">
      <alignment horizontal="center"/>
    </xf>
    <xf numFmtId="0" fontId="51" fillId="21" borderId="19" xfId="0" applyFont="1" applyFill="1" applyBorder="1"/>
    <xf numFmtId="0" fontId="51" fillId="36" borderId="4" xfId="0" applyFont="1" applyFill="1" applyBorder="1"/>
    <xf numFmtId="0" fontId="87" fillId="36" borderId="19" xfId="0" applyFont="1" applyFill="1" applyBorder="1" applyAlignment="1">
      <alignment horizontal="center" vertical="center"/>
    </xf>
    <xf numFmtId="0" fontId="87" fillId="36" borderId="4" xfId="0" applyFont="1" applyFill="1" applyBorder="1" applyAlignment="1">
      <alignment horizontal="center" vertical="center"/>
    </xf>
    <xf numFmtId="0" fontId="0" fillId="40" borderId="0" xfId="0" applyFont="1" applyFill="1" applyBorder="1"/>
    <xf numFmtId="0" fontId="72" fillId="13" borderId="37" xfId="0" applyFont="1" applyFill="1" applyBorder="1" applyAlignment="1">
      <alignment horizontal="center" vertical="center" wrapText="1"/>
    </xf>
    <xf numFmtId="0" fontId="51" fillId="36" borderId="19" xfId="0" applyFont="1" applyFill="1" applyBorder="1"/>
    <xf numFmtId="0" fontId="47" fillId="7" borderId="3" xfId="0" applyFont="1" applyFill="1" applyBorder="1" applyAlignment="1">
      <alignment horizontal="center" wrapText="1"/>
    </xf>
    <xf numFmtId="0" fontId="51" fillId="13" borderId="3" xfId="0" applyFont="1" applyFill="1" applyBorder="1" applyAlignment="1">
      <alignment horizontal="center"/>
    </xf>
    <xf numFmtId="0" fontId="51" fillId="36" borderId="19" xfId="0" applyFont="1" applyFill="1" applyBorder="1" applyAlignment="1">
      <alignment horizontal="center"/>
    </xf>
    <xf numFmtId="0" fontId="80" fillId="7" borderId="3" xfId="0" applyFont="1" applyFill="1" applyBorder="1" applyAlignment="1">
      <alignment horizontal="center" wrapText="1"/>
    </xf>
    <xf numFmtId="0" fontId="0" fillId="36" borderId="19" xfId="0" applyFont="1" applyFill="1" applyBorder="1"/>
    <xf numFmtId="0" fontId="79" fillId="34" borderId="37" xfId="0" applyFont="1" applyFill="1" applyBorder="1" applyAlignment="1">
      <alignment horizontal="left" vertical="center" wrapText="1"/>
    </xf>
    <xf numFmtId="0" fontId="39" fillId="0" borderId="3" xfId="0" applyFont="1" applyBorder="1" applyAlignment="1">
      <alignment horizontal="center"/>
    </xf>
    <xf numFmtId="0" fontId="108" fillId="13" borderId="3" xfId="0" applyFont="1" applyFill="1" applyBorder="1" applyAlignment="1">
      <alignment horizontal="right" vertical="center" wrapText="1"/>
    </xf>
    <xf numFmtId="0" fontId="42" fillId="36" borderId="38" xfId="0" applyFont="1" applyFill="1" applyBorder="1" applyAlignment="1">
      <alignment horizontal="center" vertical="center"/>
    </xf>
    <xf numFmtId="0" fontId="44" fillId="40" borderId="3" xfId="0" applyFont="1" applyFill="1" applyBorder="1" applyAlignment="1">
      <alignment horizontal="center"/>
    </xf>
    <xf numFmtId="0" fontId="41" fillId="23" borderId="3" xfId="0" applyFont="1" applyFill="1" applyBorder="1" applyAlignment="1">
      <alignment horizontal="center" vertical="center" wrapText="1"/>
    </xf>
    <xf numFmtId="0" fontId="51" fillId="13" borderId="37" xfId="0" applyFont="1" applyFill="1" applyBorder="1" applyAlignment="1">
      <alignment vertical="center"/>
    </xf>
    <xf numFmtId="0" fontId="72" fillId="41" borderId="37" xfId="0" applyFont="1" applyFill="1" applyBorder="1" applyAlignment="1">
      <alignment horizontal="right" vertical="center" wrapText="1"/>
    </xf>
    <xf numFmtId="0" fontId="0" fillId="40" borderId="0" xfId="0" applyFont="1" applyFill="1" applyAlignment="1"/>
    <xf numFmtId="0" fontId="54" fillId="55" borderId="37" xfId="0" applyFont="1" applyFill="1" applyBorder="1" applyAlignment="1">
      <alignment horizontal="left" vertical="center"/>
    </xf>
    <xf numFmtId="0" fontId="76" fillId="40" borderId="37" xfId="0" applyFont="1" applyFill="1" applyBorder="1" applyAlignment="1">
      <alignment vertical="center"/>
    </xf>
    <xf numFmtId="0" fontId="98" fillId="41" borderId="37" xfId="0" applyFont="1" applyFill="1" applyBorder="1" applyAlignment="1">
      <alignment horizontal="center" vertical="center" wrapText="1"/>
    </xf>
    <xf numFmtId="0" fontId="51" fillId="40" borderId="37" xfId="0" applyFont="1" applyFill="1" applyBorder="1" applyAlignment="1">
      <alignment horizontal="left"/>
    </xf>
    <xf numFmtId="0" fontId="72" fillId="41" borderId="1" xfId="0" applyFont="1" applyFill="1" applyBorder="1" applyAlignment="1">
      <alignment horizontal="right" vertical="center" wrapText="1"/>
    </xf>
    <xf numFmtId="0" fontId="10" fillId="9" borderId="33"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29" fillId="39" borderId="33" xfId="0" applyFont="1" applyFill="1" applyBorder="1" applyAlignment="1">
      <alignment horizontal="right" vertical="center" wrapText="1"/>
    </xf>
    <xf numFmtId="0" fontId="66" fillId="26" borderId="19" xfId="0" applyFont="1" applyFill="1" applyBorder="1" applyAlignment="1">
      <alignment horizontal="left" vertical="center"/>
    </xf>
    <xf numFmtId="0" fontId="94" fillId="13" borderId="0" xfId="0" applyFont="1" applyFill="1" applyBorder="1" applyAlignment="1">
      <alignment vertical="center"/>
    </xf>
    <xf numFmtId="0" fontId="99" fillId="13" borderId="27" xfId="0" applyFont="1" applyFill="1" applyBorder="1" applyAlignment="1">
      <alignment horizontal="center" vertical="top" wrapText="1"/>
    </xf>
    <xf numFmtId="0" fontId="44" fillId="32" borderId="37" xfId="0" applyFont="1" applyFill="1" applyBorder="1" applyAlignment="1">
      <alignment vertical="top" wrapText="1"/>
    </xf>
    <xf numFmtId="0" fontId="59" fillId="0" borderId="19" xfId="0" applyFont="1" applyBorder="1"/>
    <xf numFmtId="0" fontId="96" fillId="31" borderId="4" xfId="0" applyFont="1" applyFill="1" applyBorder="1" applyAlignment="1">
      <alignment horizontal="center" vertical="center" wrapText="1"/>
    </xf>
    <xf numFmtId="0" fontId="128" fillId="33" borderId="3" xfId="0" applyFont="1" applyFill="1" applyBorder="1" applyAlignment="1">
      <alignment horizontal="right" vertical="top" wrapText="1"/>
    </xf>
    <xf numFmtId="0" fontId="31" fillId="13" borderId="27" xfId="0" applyFont="1" applyFill="1" applyBorder="1" applyAlignment="1">
      <alignment horizontal="center" vertical="center" wrapText="1"/>
    </xf>
    <xf numFmtId="0" fontId="79" fillId="30" borderId="28" xfId="0" applyFont="1" applyFill="1" applyBorder="1" applyAlignment="1">
      <alignment horizontal="center" vertical="center" wrapText="1"/>
    </xf>
    <xf numFmtId="0" fontId="99" fillId="34" borderId="4" xfId="0" applyFont="1" applyFill="1" applyBorder="1" applyAlignment="1">
      <alignment horizontal="center" vertical="center" wrapText="1"/>
    </xf>
    <xf numFmtId="0" fontId="72" fillId="41" borderId="3" xfId="0" applyFont="1" applyFill="1" applyBorder="1" applyAlignment="1">
      <alignment horizontal="right" vertical="center" wrapText="1"/>
    </xf>
    <xf numFmtId="0" fontId="19" fillId="9" borderId="19" xfId="0" applyFont="1" applyFill="1" applyBorder="1" applyAlignment="1">
      <alignment horizontal="right" vertical="center" wrapText="1"/>
    </xf>
    <xf numFmtId="0" fontId="72" fillId="23" borderId="28" xfId="0" applyFont="1" applyFill="1" applyBorder="1" applyAlignment="1">
      <alignment horizontal="right" vertical="center" wrapText="1"/>
    </xf>
    <xf numFmtId="0" fontId="19" fillId="9" borderId="33" xfId="0" applyFont="1" applyFill="1" applyBorder="1" applyAlignment="1">
      <alignment horizontal="right" vertical="center" wrapText="1"/>
    </xf>
    <xf numFmtId="0" fontId="51" fillId="40" borderId="3" xfId="0" applyFont="1" applyFill="1" applyBorder="1"/>
    <xf numFmtId="0" fontId="42" fillId="0" borderId="38" xfId="0" applyFont="1" applyBorder="1" applyAlignment="1">
      <alignment horizontal="right"/>
    </xf>
    <xf numFmtId="0" fontId="51" fillId="54" borderId="3" xfId="0" applyFont="1" applyFill="1" applyBorder="1"/>
    <xf numFmtId="0" fontId="0" fillId="0" borderId="28" xfId="0" applyFont="1" applyBorder="1" applyAlignment="1"/>
    <xf numFmtId="0" fontId="51" fillId="13" borderId="4" xfId="0" applyFont="1" applyFill="1" applyBorder="1"/>
    <xf numFmtId="0" fontId="95" fillId="23" borderId="4" xfId="0" applyFont="1" applyFill="1" applyBorder="1" applyAlignment="1">
      <alignment horizontal="left" vertical="center" wrapText="1"/>
    </xf>
    <xf numFmtId="0" fontId="51" fillId="13" borderId="19" xfId="0" applyFont="1" applyFill="1" applyBorder="1"/>
    <xf numFmtId="0" fontId="72" fillId="41" borderId="3" xfId="0" applyFont="1" applyFill="1" applyBorder="1" applyAlignment="1">
      <alignment horizontal="left" vertical="center" wrapText="1"/>
    </xf>
    <xf numFmtId="0" fontId="72" fillId="23" borderId="19" xfId="0" applyFont="1" applyFill="1" applyBorder="1" applyAlignment="1">
      <alignment horizontal="right" vertical="center" wrapText="1"/>
    </xf>
    <xf numFmtId="0" fontId="72" fillId="41" borderId="19" xfId="0" applyFont="1" applyFill="1" applyBorder="1" applyAlignment="1">
      <alignment horizontal="center" vertical="center" wrapText="1"/>
    </xf>
    <xf numFmtId="0" fontId="77" fillId="55" borderId="3" xfId="0" applyFont="1" applyFill="1" applyBorder="1" applyAlignment="1">
      <alignment horizontal="center"/>
    </xf>
    <xf numFmtId="0" fontId="85" fillId="0" borderId="37" xfId="0" applyFont="1" applyBorder="1"/>
    <xf numFmtId="0" fontId="73" fillId="42" borderId="19" xfId="0" applyFont="1" applyFill="1" applyBorder="1" applyAlignment="1">
      <alignment horizontal="center" vertical="center"/>
    </xf>
    <xf numFmtId="0" fontId="0" fillId="40" borderId="41" xfId="0" applyFill="1" applyBorder="1"/>
    <xf numFmtId="0" fontId="0" fillId="40" borderId="42" xfId="0" applyFill="1" applyBorder="1"/>
    <xf numFmtId="0" fontId="29" fillId="31" borderId="37" xfId="0" applyFont="1" applyFill="1" applyBorder="1" applyAlignment="1">
      <alignment horizontal="right" vertical="center" wrapText="1"/>
    </xf>
    <xf numFmtId="0" fontId="99" fillId="56" borderId="37" xfId="0" applyFont="1" applyFill="1" applyBorder="1" applyAlignment="1">
      <alignment horizontal="center" vertical="top" wrapText="1"/>
    </xf>
    <xf numFmtId="0" fontId="128" fillId="31" borderId="37" xfId="0" applyFont="1" applyFill="1" applyBorder="1" applyAlignment="1">
      <alignment horizontal="right" vertical="top" wrapText="1"/>
    </xf>
    <xf numFmtId="0" fontId="89" fillId="0" borderId="0" xfId="0" quotePrefix="1" applyFont="1" applyAlignment="1">
      <alignment horizontal="left" vertical="center"/>
    </xf>
    <xf numFmtId="0" fontId="88" fillId="0" borderId="0" xfId="0" applyFont="1"/>
    <xf numFmtId="0" fontId="88" fillId="0" borderId="1" xfId="0" applyFont="1" applyBorder="1"/>
    <xf numFmtId="0" fontId="130" fillId="30" borderId="1" xfId="0" applyFont="1" applyFill="1" applyBorder="1" applyAlignment="1">
      <alignment horizontal="center" vertical="center" wrapText="1"/>
    </xf>
    <xf numFmtId="0" fontId="88" fillId="40" borderId="1" xfId="0" applyFont="1" applyFill="1" applyBorder="1"/>
    <xf numFmtId="0" fontId="13" fillId="55" borderId="37" xfId="0" applyFont="1" applyFill="1" applyBorder="1" applyAlignment="1">
      <alignment horizontal="right" vertical="top" wrapText="1"/>
    </xf>
    <xf numFmtId="0" fontId="99" fillId="13" borderId="37" xfId="0" applyFont="1" applyFill="1" applyBorder="1" applyAlignment="1">
      <alignment horizontal="left" vertical="center" wrapText="1"/>
    </xf>
    <xf numFmtId="0" fontId="29" fillId="33" borderId="37" xfId="0" applyFont="1" applyFill="1" applyBorder="1" applyAlignment="1">
      <alignment horizontal="left" vertical="center" wrapText="1"/>
    </xf>
    <xf numFmtId="0" fontId="10" fillId="2" borderId="37" xfId="0" applyFont="1" applyFill="1" applyBorder="1" applyAlignment="1">
      <alignment horizontal="center" vertical="center" wrapText="1"/>
    </xf>
    <xf numFmtId="0" fontId="98" fillId="23" borderId="37" xfId="0" applyFont="1" applyFill="1" applyBorder="1" applyAlignment="1">
      <alignment horizontal="center" vertical="center" wrapText="1"/>
    </xf>
    <xf numFmtId="0" fontId="51" fillId="0" borderId="37" xfId="0" applyFont="1" applyBorder="1" applyAlignment="1">
      <alignment horizontal="left"/>
    </xf>
    <xf numFmtId="0" fontId="42" fillId="36" borderId="37" xfId="0" applyFont="1" applyFill="1" applyBorder="1" applyAlignment="1">
      <alignment horizontal="center" vertical="center"/>
    </xf>
    <xf numFmtId="0" fontId="54" fillId="13" borderId="37" xfId="0" applyFont="1" applyFill="1" applyBorder="1" applyAlignment="1">
      <alignment horizontal="center" vertical="center"/>
    </xf>
    <xf numFmtId="0" fontId="45" fillId="13" borderId="37" xfId="0" applyFont="1" applyFill="1" applyBorder="1" applyAlignment="1">
      <alignment horizontal="center" vertical="top" wrapText="1"/>
    </xf>
    <xf numFmtId="0" fontId="45" fillId="30" borderId="37" xfId="0" applyFont="1" applyFill="1" applyBorder="1" applyAlignment="1">
      <alignment vertical="center" wrapText="1"/>
    </xf>
    <xf numFmtId="0" fontId="72" fillId="41" borderId="37" xfId="0" applyFont="1" applyFill="1" applyBorder="1" applyAlignment="1">
      <alignment horizontal="center" vertical="center" wrapText="1"/>
    </xf>
    <xf numFmtId="0" fontId="49" fillId="40" borderId="37" xfId="0" applyFont="1" applyFill="1" applyBorder="1" applyAlignment="1"/>
    <xf numFmtId="0" fontId="118" fillId="40" borderId="37" xfId="0" applyFont="1" applyFill="1" applyBorder="1" applyAlignment="1">
      <alignment horizontal="right" vertical="center"/>
    </xf>
    <xf numFmtId="0" fontId="115" fillId="53" borderId="37" xfId="0" applyFont="1" applyFill="1" applyBorder="1" applyAlignment="1">
      <alignment horizontal="center" vertical="center"/>
    </xf>
    <xf numFmtId="0" fontId="117" fillId="40" borderId="37" xfId="0" applyFont="1" applyFill="1" applyBorder="1" applyAlignment="1">
      <alignment horizontal="center"/>
    </xf>
    <xf numFmtId="0" fontId="121" fillId="40" borderId="37" xfId="0" applyFont="1" applyFill="1" applyBorder="1" applyAlignment="1">
      <alignment horizontal="center" vertical="center" wrapText="1"/>
    </xf>
    <xf numFmtId="0" fontId="0" fillId="20" borderId="37" xfId="0" applyFont="1" applyFill="1" applyBorder="1" applyAlignment="1">
      <alignment wrapText="1"/>
    </xf>
    <xf numFmtId="0" fontId="42" fillId="0" borderId="37" xfId="0" applyFont="1" applyBorder="1" applyAlignment="1">
      <alignment horizontal="center" wrapText="1"/>
    </xf>
    <xf numFmtId="0" fontId="66" fillId="0" borderId="37" xfId="0" applyFont="1" applyBorder="1" applyAlignment="1">
      <alignment horizontal="center" vertical="center"/>
    </xf>
    <xf numFmtId="0" fontId="67" fillId="7" borderId="37" xfId="0" applyFont="1" applyFill="1" applyBorder="1" applyAlignment="1">
      <alignment horizontal="center" vertical="top" wrapText="1"/>
    </xf>
    <xf numFmtId="0" fontId="68" fillId="7" borderId="37" xfId="0" applyFont="1" applyFill="1" applyBorder="1" applyAlignment="1">
      <alignment horizontal="center" vertical="top"/>
    </xf>
    <xf numFmtId="0" fontId="69" fillId="7" borderId="37" xfId="0" applyFont="1" applyFill="1" applyBorder="1" applyAlignment="1">
      <alignment horizontal="center" vertical="top"/>
    </xf>
    <xf numFmtId="0" fontId="0" fillId="20" borderId="37" xfId="0" applyFont="1" applyFill="1" applyBorder="1"/>
    <xf numFmtId="0" fontId="36" fillId="11" borderId="37" xfId="0" applyFont="1" applyFill="1" applyBorder="1" applyAlignment="1">
      <alignment horizontal="right" vertical="center" wrapText="1"/>
    </xf>
    <xf numFmtId="0" fontId="10" fillId="57" borderId="37" xfId="0" applyFont="1" applyFill="1" applyBorder="1" applyAlignment="1">
      <alignment horizontal="right" vertical="center" wrapText="1"/>
    </xf>
    <xf numFmtId="0" fontId="0" fillId="0" borderId="37" xfId="0" applyFont="1" applyBorder="1" applyAlignment="1">
      <alignment horizontal="center"/>
    </xf>
    <xf numFmtId="0" fontId="54" fillId="13" borderId="37" xfId="0" applyFont="1" applyFill="1" applyBorder="1" applyAlignment="1">
      <alignment horizontal="left" vertical="center"/>
    </xf>
    <xf numFmtId="0" fontId="66" fillId="0" borderId="37" xfId="0" applyFont="1" applyBorder="1" applyAlignment="1">
      <alignment horizontal="left"/>
    </xf>
    <xf numFmtId="0" fontId="45" fillId="30" borderId="37" xfId="0" applyFont="1" applyFill="1" applyBorder="1" applyAlignment="1">
      <alignment horizontal="center" vertical="top" wrapText="1"/>
    </xf>
    <xf numFmtId="0" fontId="44" fillId="6" borderId="37" xfId="0" applyFont="1" applyFill="1" applyBorder="1" applyAlignment="1">
      <alignment horizontal="left" vertical="top" wrapText="1"/>
    </xf>
    <xf numFmtId="0" fontId="131" fillId="0" borderId="37" xfId="0" applyFont="1" applyBorder="1" applyAlignment="1">
      <alignment horizontal="left"/>
    </xf>
    <xf numFmtId="0" fontId="44" fillId="13" borderId="37" xfId="0" applyFont="1" applyFill="1" applyBorder="1" applyAlignment="1">
      <alignment horizontal="left" vertical="top" wrapText="1"/>
    </xf>
    <xf numFmtId="0" fontId="128" fillId="33" borderId="37" xfId="0" applyFont="1" applyFill="1" applyBorder="1" applyAlignment="1">
      <alignment horizontal="right" vertical="top" wrapText="1"/>
    </xf>
    <xf numFmtId="0" fontId="86" fillId="0" borderId="37" xfId="0" applyFont="1" applyBorder="1" applyAlignment="1">
      <alignment horizontal="center" vertical="center" wrapText="1"/>
    </xf>
    <xf numFmtId="0" fontId="95" fillId="23" borderId="37" xfId="0" applyFont="1" applyFill="1" applyBorder="1" applyAlignment="1">
      <alignment horizontal="left" vertical="center" wrapText="1"/>
    </xf>
    <xf numFmtId="0" fontId="115" fillId="55" borderId="37" xfId="0" applyFont="1" applyFill="1" applyBorder="1" applyAlignment="1">
      <alignment horizontal="left" vertical="center"/>
    </xf>
    <xf numFmtId="0" fontId="124" fillId="41" borderId="37" xfId="0" applyFont="1" applyFill="1" applyBorder="1" applyAlignment="1">
      <alignment horizontal="right" vertical="center" wrapText="1"/>
    </xf>
    <xf numFmtId="0" fontId="119" fillId="40" borderId="37" xfId="0" applyFont="1" applyFill="1" applyBorder="1"/>
    <xf numFmtId="0" fontId="114" fillId="40" borderId="37" xfId="0" applyFont="1" applyFill="1" applyBorder="1" applyAlignment="1"/>
    <xf numFmtId="0" fontId="116" fillId="41" borderId="37" xfId="0" applyFont="1" applyFill="1" applyBorder="1" applyAlignment="1">
      <alignment horizontal="left" vertical="center" wrapText="1"/>
    </xf>
    <xf numFmtId="0" fontId="51" fillId="40" borderId="37" xfId="0" applyFont="1" applyFill="1" applyBorder="1"/>
    <xf numFmtId="0" fontId="44" fillId="20" borderId="37" xfId="0" applyFont="1" applyFill="1" applyBorder="1" applyAlignment="1">
      <alignment horizontal="center" vertical="center"/>
    </xf>
    <xf numFmtId="0" fontId="41" fillId="43" borderId="37" xfId="0" applyFont="1" applyFill="1" applyBorder="1" applyAlignment="1">
      <alignment horizontal="left" vertical="center" wrapText="1"/>
    </xf>
    <xf numFmtId="0" fontId="109" fillId="58" borderId="37" xfId="0" applyFont="1" applyFill="1" applyBorder="1" applyAlignment="1">
      <alignment horizontal="right" vertical="center" wrapText="1"/>
    </xf>
    <xf numFmtId="0" fontId="132" fillId="0" borderId="0" xfId="0" applyFont="1" applyAlignment="1"/>
    <xf numFmtId="0" fontId="76" fillId="0" borderId="37" xfId="0" applyFont="1" applyBorder="1" applyAlignment="1">
      <alignment horizontal="center" vertical="center"/>
    </xf>
    <xf numFmtId="0" fontId="133" fillId="40" borderId="37" xfId="0" applyFont="1" applyFill="1" applyBorder="1" applyAlignment="1">
      <alignment horizontal="left" vertical="center"/>
    </xf>
    <xf numFmtId="0" fontId="65" fillId="0" borderId="37" xfId="0" applyFont="1" applyBorder="1" applyAlignment="1">
      <alignment horizontal="center"/>
    </xf>
    <xf numFmtId="0" fontId="41" fillId="0" borderId="37" xfId="0" applyFont="1" applyBorder="1" applyAlignment="1"/>
    <xf numFmtId="0" fontId="75" fillId="0" borderId="37" xfId="0" applyFont="1" applyBorder="1" applyAlignment="1">
      <alignment horizontal="right"/>
    </xf>
    <xf numFmtId="0" fontId="85" fillId="13" borderId="37" xfId="0" applyFont="1" applyFill="1" applyBorder="1" applyAlignment="1">
      <alignment horizontal="center" vertical="center"/>
    </xf>
    <xf numFmtId="0" fontId="79" fillId="13" borderId="37" xfId="0" applyFont="1" applyFill="1" applyBorder="1" applyAlignment="1">
      <alignment horizontal="center" vertical="top" wrapText="1"/>
    </xf>
    <xf numFmtId="0" fontId="89" fillId="35" borderId="33" xfId="0" applyFont="1" applyFill="1" applyBorder="1" applyAlignment="1">
      <alignment horizontal="right" vertical="center" wrapText="1"/>
    </xf>
    <xf numFmtId="0" fontId="89" fillId="35" borderId="3" xfId="0" applyFont="1" applyFill="1" applyBorder="1" applyAlignment="1">
      <alignment horizontal="right" vertical="center" wrapText="1"/>
    </xf>
    <xf numFmtId="0" fontId="29" fillId="33" borderId="37" xfId="0" applyFont="1" applyFill="1" applyBorder="1" applyAlignment="1">
      <alignment horizontal="center" vertical="center" wrapText="1"/>
    </xf>
    <xf numFmtId="0" fontId="108" fillId="13" borderId="37" xfId="0" applyFont="1" applyFill="1" applyBorder="1" applyAlignment="1">
      <alignment horizontal="center" vertical="center" wrapText="1"/>
    </xf>
    <xf numFmtId="0" fontId="41" fillId="23" borderId="37" xfId="0" applyFont="1" applyFill="1" applyBorder="1" applyAlignment="1">
      <alignment horizontal="right" vertical="center" wrapText="1"/>
    </xf>
    <xf numFmtId="0" fontId="17" fillId="13" borderId="37" xfId="0" applyFont="1" applyFill="1" applyBorder="1" applyAlignment="1">
      <alignment horizontal="left" wrapText="1"/>
    </xf>
    <xf numFmtId="0" fontId="96" fillId="31" borderId="37" xfId="0" applyFont="1" applyFill="1" applyBorder="1" applyAlignment="1">
      <alignment horizontal="left" vertical="center" wrapText="1"/>
    </xf>
    <xf numFmtId="0" fontId="59" fillId="0" borderId="37" xfId="0" applyFont="1" applyBorder="1" applyAlignment="1">
      <alignment horizontal="left"/>
    </xf>
    <xf numFmtId="0" fontId="72" fillId="23" borderId="33" xfId="0" applyFont="1" applyFill="1" applyBorder="1" applyAlignment="1">
      <alignment horizontal="center" vertical="center" wrapText="1"/>
    </xf>
    <xf numFmtId="0" fontId="104" fillId="13" borderId="27" xfId="0" applyFont="1" applyFill="1" applyBorder="1" applyAlignment="1">
      <alignment horizontal="center" vertical="center" wrapText="1"/>
    </xf>
    <xf numFmtId="0" fontId="17" fillId="13" borderId="27" xfId="0" applyFont="1" applyFill="1" applyBorder="1" applyAlignment="1">
      <alignment horizontal="center" wrapText="1"/>
    </xf>
    <xf numFmtId="0" fontId="17" fillId="13" borderId="37" xfId="0" applyFont="1" applyFill="1" applyBorder="1" applyAlignment="1">
      <alignment vertical="top" wrapText="1"/>
    </xf>
    <xf numFmtId="0" fontId="99" fillId="13" borderId="27" xfId="0" applyFont="1" applyFill="1" applyBorder="1" applyAlignment="1">
      <alignment horizontal="center" vertical="center" wrapText="1"/>
    </xf>
    <xf numFmtId="0" fontId="44" fillId="6" borderId="27" xfId="0" applyFont="1" applyFill="1" applyBorder="1" applyAlignment="1">
      <alignment vertical="top" wrapText="1"/>
    </xf>
    <xf numFmtId="0" fontId="104" fillId="13" borderId="3" xfId="0" applyFont="1" applyFill="1" applyBorder="1" applyAlignment="1">
      <alignment horizontal="center" vertical="center" wrapText="1"/>
    </xf>
    <xf numFmtId="0" fontId="59" fillId="0" borderId="32" xfId="0" applyFont="1" applyBorder="1" applyAlignment="1">
      <alignment horizontal="center"/>
    </xf>
    <xf numFmtId="0" fontId="103" fillId="31" borderId="40" xfId="0" applyFont="1" applyFill="1" applyBorder="1" applyAlignment="1">
      <alignment horizontal="center" vertical="center" wrapText="1"/>
    </xf>
    <xf numFmtId="0" fontId="54" fillId="0" borderId="29" xfId="0" applyFont="1" applyBorder="1" applyAlignment="1">
      <alignment horizontal="left" vertical="top" wrapText="1"/>
    </xf>
    <xf numFmtId="0" fontId="49" fillId="0" borderId="30" xfId="0" applyFont="1" applyBorder="1"/>
    <xf numFmtId="0" fontId="54" fillId="52" borderId="34" xfId="0" applyFont="1" applyFill="1" applyBorder="1" applyAlignment="1">
      <alignment horizontal="left" vertical="top" wrapText="1"/>
    </xf>
    <xf numFmtId="0" fontId="49" fillId="52" borderId="30" xfId="0" applyFont="1" applyFill="1" applyBorder="1"/>
  </cellXfs>
  <cellStyles count="1">
    <cellStyle name="Normal" xfId="0" builtinId="0"/>
  </cellStyles>
  <dxfs count="0"/>
  <tableStyles count="0" defaultTableStyle="TableStyleMedium2" defaultPivotStyle="PivotStyleLight16"/>
  <colors>
    <mruColors>
      <color rgb="FFFF99FF"/>
      <color rgb="FF0000FF"/>
      <color rgb="FFCCFF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1"/>
  <sheetViews>
    <sheetView tabSelected="1" topLeftCell="A4" zoomScale="75" zoomScaleNormal="75" workbookViewId="0">
      <selection activeCell="Q2" sqref="Q2"/>
    </sheetView>
  </sheetViews>
  <sheetFormatPr defaultRowHeight="15" customHeight="1" x14ac:dyDescent="0.2"/>
  <cols>
    <col min="1" max="1" width="25.875" style="138" customWidth="1"/>
    <col min="2" max="16" width="16.375" style="138" customWidth="1"/>
    <col min="17" max="17" width="24.625" style="138" bestFit="1" customWidth="1"/>
    <col min="18" max="16384" width="9" style="138"/>
  </cols>
  <sheetData>
    <row r="1" spans="1:21" ht="30.75" thickBot="1" x14ac:dyDescent="0.35">
      <c r="A1" s="1" t="s">
        <v>0</v>
      </c>
      <c r="B1" s="2"/>
      <c r="C1" s="2"/>
      <c r="D1" s="3"/>
      <c r="E1"/>
      <c r="F1" s="4" t="s">
        <v>1</v>
      </c>
      <c r="G1" s="5"/>
      <c r="H1" s="6"/>
      <c r="I1" s="6"/>
      <c r="J1" s="6"/>
      <c r="K1" s="6"/>
      <c r="L1" s="7"/>
      <c r="M1" s="7"/>
      <c r="N1" s="7"/>
      <c r="O1"/>
      <c r="P1"/>
      <c r="Q1" s="8"/>
    </row>
    <row r="2" spans="1:21" ht="90" x14ac:dyDescent="0.4">
      <c r="A2" s="263" t="s">
        <v>215</v>
      </c>
      <c r="B2" s="155" t="s">
        <v>2</v>
      </c>
      <c r="C2" s="155" t="s">
        <v>3</v>
      </c>
      <c r="D2" s="155" t="s">
        <v>4</v>
      </c>
      <c r="E2" s="156" t="s">
        <v>5</v>
      </c>
      <c r="F2" s="156" t="s">
        <v>6</v>
      </c>
      <c r="G2" s="156" t="s">
        <v>7</v>
      </c>
      <c r="H2" s="157" t="s">
        <v>8</v>
      </c>
      <c r="I2" s="157" t="s">
        <v>9</v>
      </c>
      <c r="J2" s="157" t="s">
        <v>10</v>
      </c>
      <c r="K2" s="272" t="s">
        <v>11</v>
      </c>
      <c r="L2" s="272" t="s">
        <v>12</v>
      </c>
      <c r="M2" s="272" t="s">
        <v>13</v>
      </c>
      <c r="N2" s="274" t="s">
        <v>14</v>
      </c>
      <c r="O2" s="274" t="s">
        <v>15</v>
      </c>
      <c r="P2" s="274" t="s">
        <v>16</v>
      </c>
      <c r="Q2" s="158"/>
    </row>
    <row r="3" spans="1:21" ht="54" customHeight="1" x14ac:dyDescent="0.2">
      <c r="A3" s="135" t="s">
        <v>17</v>
      </c>
      <c r="B3" s="159" t="s">
        <v>18</v>
      </c>
      <c r="C3" s="335" t="s">
        <v>19</v>
      </c>
      <c r="D3" s="161" t="s">
        <v>20</v>
      </c>
      <c r="E3" s="162" t="s">
        <v>21</v>
      </c>
      <c r="F3" s="162" t="s">
        <v>21</v>
      </c>
      <c r="G3" s="163" t="s">
        <v>22</v>
      </c>
      <c r="H3" s="162" t="s">
        <v>21</v>
      </c>
      <c r="I3" s="159" t="s">
        <v>18</v>
      </c>
      <c r="J3" s="161" t="s">
        <v>23</v>
      </c>
      <c r="K3" s="162" t="s">
        <v>21</v>
      </c>
      <c r="L3" s="164" t="s">
        <v>24</v>
      </c>
      <c r="M3" s="161" t="s">
        <v>25</v>
      </c>
      <c r="N3" s="335" t="s">
        <v>19</v>
      </c>
      <c r="O3" s="152" t="s">
        <v>171</v>
      </c>
      <c r="P3" s="161" t="s">
        <v>27</v>
      </c>
      <c r="Q3" s="166" t="s">
        <v>28</v>
      </c>
    </row>
    <row r="4" spans="1:21" ht="40.5" customHeight="1" x14ac:dyDescent="0.35">
      <c r="A4" s="135" t="s">
        <v>29</v>
      </c>
      <c r="B4" s="224" t="s">
        <v>172</v>
      </c>
      <c r="C4" s="224" t="s">
        <v>172</v>
      </c>
      <c r="D4" s="160" t="s">
        <v>19</v>
      </c>
      <c r="E4" s="159" t="s">
        <v>18</v>
      </c>
      <c r="F4" s="160" t="s">
        <v>19</v>
      </c>
      <c r="G4" s="168" t="s">
        <v>30</v>
      </c>
      <c r="H4" s="167" t="s">
        <v>169</v>
      </c>
      <c r="I4" s="167" t="s">
        <v>169</v>
      </c>
      <c r="J4" s="160" t="s">
        <v>19</v>
      </c>
      <c r="K4" s="172" t="s">
        <v>18</v>
      </c>
      <c r="L4" s="224" t="s">
        <v>172</v>
      </c>
      <c r="M4" s="160" t="s">
        <v>19</v>
      </c>
      <c r="N4" s="167" t="s">
        <v>169</v>
      </c>
      <c r="O4" s="167" t="s">
        <v>169</v>
      </c>
      <c r="P4" s="451" t="s">
        <v>21</v>
      </c>
      <c r="Q4" s="166" t="s">
        <v>31</v>
      </c>
      <c r="R4" s="245"/>
      <c r="S4" s="245"/>
      <c r="T4" s="245"/>
      <c r="U4" s="254"/>
    </row>
    <row r="5" spans="1:21" s="317" customFormat="1" ht="34.5" customHeight="1" x14ac:dyDescent="0.25">
      <c r="A5" s="178" t="s">
        <v>32</v>
      </c>
      <c r="B5" s="310" t="s">
        <v>33</v>
      </c>
      <c r="C5" s="311" t="s">
        <v>34</v>
      </c>
      <c r="D5" s="172" t="s">
        <v>18</v>
      </c>
      <c r="E5" s="312" t="s">
        <v>35</v>
      </c>
      <c r="F5" s="311" t="s">
        <v>36</v>
      </c>
      <c r="G5" s="227" t="s">
        <v>176</v>
      </c>
      <c r="H5" s="310" t="s">
        <v>33</v>
      </c>
      <c r="I5" s="313" t="s">
        <v>37</v>
      </c>
      <c r="J5" s="172" t="s">
        <v>18</v>
      </c>
      <c r="K5" s="163" t="s">
        <v>22</v>
      </c>
      <c r="L5" s="330" t="s">
        <v>208</v>
      </c>
      <c r="M5" s="330" t="s">
        <v>208</v>
      </c>
      <c r="N5" s="161" t="s">
        <v>23</v>
      </c>
      <c r="O5" s="165" t="s">
        <v>26</v>
      </c>
      <c r="P5" s="227" t="s">
        <v>176</v>
      </c>
      <c r="Q5" s="314" t="str">
        <f>A5</f>
        <v>Heather.O</v>
      </c>
      <c r="R5" s="315"/>
      <c r="S5" s="315"/>
      <c r="T5" s="315"/>
      <c r="U5" s="316"/>
    </row>
    <row r="6" spans="1:21" s="317" customFormat="1" ht="39" customHeight="1" x14ac:dyDescent="0.25">
      <c r="A6" s="318"/>
      <c r="B6" s="319" t="s">
        <v>38</v>
      </c>
      <c r="C6" s="319" t="s">
        <v>39</v>
      </c>
      <c r="D6" s="319" t="s">
        <v>40</v>
      </c>
      <c r="E6" s="320" t="s">
        <v>41</v>
      </c>
      <c r="F6" s="320" t="s">
        <v>42</v>
      </c>
      <c r="G6" s="320" t="s">
        <v>43</v>
      </c>
      <c r="H6" s="321" t="s">
        <v>44</v>
      </c>
      <c r="I6" s="321" t="s">
        <v>45</v>
      </c>
      <c r="J6" s="321" t="s">
        <v>46</v>
      </c>
      <c r="K6" s="322" t="s">
        <v>47</v>
      </c>
      <c r="L6" s="322" t="s">
        <v>48</v>
      </c>
      <c r="M6" s="322" t="s">
        <v>49</v>
      </c>
      <c r="N6" s="323" t="s">
        <v>50</v>
      </c>
      <c r="O6" s="323" t="s">
        <v>51</v>
      </c>
      <c r="P6" s="323" t="s">
        <v>52</v>
      </c>
      <c r="Q6" s="324"/>
      <c r="R6" s="315"/>
      <c r="S6" s="315"/>
      <c r="T6" s="315"/>
      <c r="U6" s="316"/>
    </row>
    <row r="7" spans="1:21" ht="41.25" customHeight="1" x14ac:dyDescent="0.35">
      <c r="A7" s="135" t="s">
        <v>53</v>
      </c>
      <c r="B7" s="170" t="s">
        <v>54</v>
      </c>
      <c r="C7" s="250" t="s">
        <v>180</v>
      </c>
      <c r="D7" s="171" t="s">
        <v>56</v>
      </c>
      <c r="E7" s="172" t="s">
        <v>18</v>
      </c>
      <c r="F7" s="173" t="s">
        <v>56</v>
      </c>
      <c r="G7" s="174" t="s">
        <v>57</v>
      </c>
      <c r="H7" s="175" t="s">
        <v>55</v>
      </c>
      <c r="I7" s="173" t="s">
        <v>56</v>
      </c>
      <c r="J7" s="176" t="s">
        <v>57</v>
      </c>
      <c r="K7" s="170" t="s">
        <v>54</v>
      </c>
      <c r="L7" s="177" t="s">
        <v>55</v>
      </c>
      <c r="M7" s="250" t="s">
        <v>180</v>
      </c>
      <c r="N7" s="175" t="s">
        <v>55</v>
      </c>
      <c r="O7" s="172" t="s">
        <v>18</v>
      </c>
      <c r="P7" s="250" t="s">
        <v>180</v>
      </c>
      <c r="Q7" s="166" t="s">
        <v>58</v>
      </c>
      <c r="R7" s="245"/>
      <c r="S7" s="245"/>
      <c r="T7" s="245"/>
      <c r="U7" s="254"/>
    </row>
    <row r="8" spans="1:21" ht="34.5" customHeight="1" x14ac:dyDescent="0.2">
      <c r="A8" s="178" t="s">
        <v>59</v>
      </c>
      <c r="B8" s="179" t="s">
        <v>60</v>
      </c>
      <c r="C8" s="153" t="s">
        <v>30</v>
      </c>
      <c r="D8" s="260" t="s">
        <v>193</v>
      </c>
      <c r="E8" s="179" t="s">
        <v>60</v>
      </c>
      <c r="F8" s="152" t="s">
        <v>194</v>
      </c>
      <c r="G8" s="265" t="s">
        <v>194</v>
      </c>
      <c r="H8" s="153" t="s">
        <v>30</v>
      </c>
      <c r="I8" s="152" t="s">
        <v>194</v>
      </c>
      <c r="J8" s="172" t="s">
        <v>18</v>
      </c>
      <c r="K8" s="282" t="s">
        <v>195</v>
      </c>
      <c r="L8" s="153" t="s">
        <v>30</v>
      </c>
      <c r="M8" s="172" t="s">
        <v>18</v>
      </c>
      <c r="N8" s="179" t="s">
        <v>60</v>
      </c>
      <c r="O8" s="420" t="s">
        <v>213</v>
      </c>
      <c r="P8" s="282" t="s">
        <v>195</v>
      </c>
      <c r="Q8" s="166" t="s">
        <v>61</v>
      </c>
      <c r="R8" s="245"/>
      <c r="S8" s="245"/>
      <c r="T8" s="245"/>
      <c r="U8" s="254"/>
    </row>
    <row r="9" spans="1:21" ht="34.5" customHeight="1" x14ac:dyDescent="0.3">
      <c r="A9" s="135" t="s">
        <v>62</v>
      </c>
      <c r="B9" s="181" t="s">
        <v>63</v>
      </c>
      <c r="C9" s="182" t="s">
        <v>56</v>
      </c>
      <c r="D9" s="153" t="s">
        <v>30</v>
      </c>
      <c r="E9" s="153" t="s">
        <v>30</v>
      </c>
      <c r="F9" s="179" t="s">
        <v>212</v>
      </c>
      <c r="G9" s="183" t="s">
        <v>56</v>
      </c>
      <c r="H9" s="181" t="s">
        <v>63</v>
      </c>
      <c r="I9" s="184" t="s">
        <v>65</v>
      </c>
      <c r="J9" s="170" t="s">
        <v>54</v>
      </c>
      <c r="K9" s="181" t="s">
        <v>63</v>
      </c>
      <c r="L9" s="185" t="s">
        <v>56</v>
      </c>
      <c r="M9" s="180" t="s">
        <v>18</v>
      </c>
      <c r="N9" s="170" t="s">
        <v>54</v>
      </c>
      <c r="O9" s="186" t="s">
        <v>66</v>
      </c>
      <c r="P9" s="180" t="s">
        <v>18</v>
      </c>
      <c r="Q9" s="166" t="s">
        <v>67</v>
      </c>
      <c r="R9" s="245"/>
      <c r="S9" s="245"/>
      <c r="T9" s="245"/>
      <c r="U9" s="254"/>
    </row>
    <row r="10" spans="1:21" ht="36" customHeight="1" x14ac:dyDescent="0.35">
      <c r="A10" s="135" t="s">
        <v>68</v>
      </c>
      <c r="B10" s="187" t="s">
        <v>66</v>
      </c>
      <c r="C10" s="188" t="s">
        <v>65</v>
      </c>
      <c r="D10" s="174" t="s">
        <v>57</v>
      </c>
      <c r="E10" s="187" t="s">
        <v>66</v>
      </c>
      <c r="F10" s="188" t="s">
        <v>65</v>
      </c>
      <c r="G10" s="189" t="s">
        <v>55</v>
      </c>
      <c r="H10" s="187" t="s">
        <v>66</v>
      </c>
      <c r="I10" s="180" t="s">
        <v>18</v>
      </c>
      <c r="J10" s="188" t="s">
        <v>65</v>
      </c>
      <c r="K10" s="187" t="s">
        <v>66</v>
      </c>
      <c r="L10" s="188" t="s">
        <v>65</v>
      </c>
      <c r="M10" s="184" t="s">
        <v>57</v>
      </c>
      <c r="N10" s="187" t="s">
        <v>66</v>
      </c>
      <c r="O10" s="172" t="s">
        <v>18</v>
      </c>
      <c r="P10" s="188" t="s">
        <v>65</v>
      </c>
      <c r="Q10" s="166" t="s">
        <v>69</v>
      </c>
      <c r="R10" s="245"/>
      <c r="S10" s="245"/>
      <c r="T10" s="245"/>
      <c r="U10" s="254"/>
    </row>
    <row r="11" spans="1:21" ht="20.25" x14ac:dyDescent="0.3">
      <c r="A11" s="135" t="s">
        <v>70</v>
      </c>
      <c r="B11" s="132"/>
      <c r="C11" s="132"/>
      <c r="D11" s="132"/>
      <c r="E11" s="132"/>
      <c r="F11" s="132"/>
      <c r="G11" s="132"/>
      <c r="H11" s="132"/>
      <c r="I11" s="162" t="s">
        <v>21</v>
      </c>
      <c r="J11" s="132"/>
      <c r="K11" s="132"/>
      <c r="L11" s="132"/>
      <c r="M11" s="132"/>
      <c r="N11" s="132"/>
      <c r="O11" s="132"/>
      <c r="P11" s="190" t="s">
        <v>57</v>
      </c>
      <c r="Q11" s="166" t="str">
        <f>A11</f>
        <v>Luis</v>
      </c>
      <c r="R11" s="245"/>
      <c r="S11" s="245"/>
      <c r="T11" s="245"/>
      <c r="U11" s="254"/>
    </row>
    <row r="12" spans="1:21" ht="37.5" customHeight="1" x14ac:dyDescent="0.2">
      <c r="A12" s="135" t="s">
        <v>71</v>
      </c>
      <c r="B12" s="224" t="s">
        <v>175</v>
      </c>
      <c r="C12" s="250" t="s">
        <v>181</v>
      </c>
      <c r="D12" s="369" t="s">
        <v>55</v>
      </c>
      <c r="E12" s="224" t="s">
        <v>175</v>
      </c>
      <c r="F12" s="227" t="s">
        <v>176</v>
      </c>
      <c r="G12" s="330" t="s">
        <v>208</v>
      </c>
      <c r="H12" s="370" t="s">
        <v>175</v>
      </c>
      <c r="I12" s="330" t="s">
        <v>208</v>
      </c>
      <c r="J12" s="180" t="s">
        <v>18</v>
      </c>
      <c r="K12" s="177" t="s">
        <v>55</v>
      </c>
      <c r="L12" s="250" t="s">
        <v>181</v>
      </c>
      <c r="M12" s="227" t="s">
        <v>176</v>
      </c>
      <c r="N12" s="224" t="s">
        <v>175</v>
      </c>
      <c r="O12" s="250" t="s">
        <v>181</v>
      </c>
      <c r="P12" s="180" t="s">
        <v>18</v>
      </c>
      <c r="Q12" s="150" t="s">
        <v>71</v>
      </c>
      <c r="R12" s="245"/>
      <c r="S12" s="245"/>
      <c r="T12" s="245"/>
      <c r="U12" s="254"/>
    </row>
    <row r="13" spans="1:21" ht="40.5" x14ac:dyDescent="0.3">
      <c r="A13" s="266"/>
      <c r="B13" s="270" t="s">
        <v>38</v>
      </c>
      <c r="C13" s="270" t="s">
        <v>39</v>
      </c>
      <c r="D13" s="270" t="s">
        <v>40</v>
      </c>
      <c r="E13" s="267" t="s">
        <v>41</v>
      </c>
      <c r="F13" s="267" t="s">
        <v>42</v>
      </c>
      <c r="G13" s="267" t="s">
        <v>43</v>
      </c>
      <c r="H13" s="271" t="s">
        <v>44</v>
      </c>
      <c r="I13" s="271" t="s">
        <v>45</v>
      </c>
      <c r="J13" s="271" t="s">
        <v>46</v>
      </c>
      <c r="K13" s="268" t="s">
        <v>47</v>
      </c>
      <c r="L13" s="268" t="s">
        <v>48</v>
      </c>
      <c r="M13" s="268" t="s">
        <v>49</v>
      </c>
      <c r="N13" s="273" t="s">
        <v>50</v>
      </c>
      <c r="O13" s="273" t="s">
        <v>51</v>
      </c>
      <c r="P13" s="273" t="s">
        <v>52</v>
      </c>
      <c r="Q13" s="269"/>
      <c r="R13" s="245"/>
      <c r="S13" s="245"/>
      <c r="T13" s="245"/>
      <c r="U13" s="254"/>
    </row>
    <row r="14" spans="1:21" ht="34.5" customHeight="1" x14ac:dyDescent="0.2">
      <c r="A14" s="135" t="s">
        <v>168</v>
      </c>
      <c r="B14" s="167" t="s">
        <v>169</v>
      </c>
      <c r="C14" s="167" t="s">
        <v>169</v>
      </c>
      <c r="D14" s="227" t="s">
        <v>176</v>
      </c>
      <c r="E14" s="191" t="s">
        <v>18</v>
      </c>
      <c r="F14" s="224" t="s">
        <v>172</v>
      </c>
      <c r="G14" s="224" t="s">
        <v>172</v>
      </c>
      <c r="H14" s="224" t="s">
        <v>172</v>
      </c>
      <c r="I14" s="227" t="s">
        <v>176</v>
      </c>
      <c r="J14" s="224" t="s">
        <v>197</v>
      </c>
      <c r="K14" s="370" t="s">
        <v>175</v>
      </c>
      <c r="L14" s="370" t="s">
        <v>175</v>
      </c>
      <c r="M14" s="191" t="s">
        <v>18</v>
      </c>
      <c r="N14" s="259" t="s">
        <v>193</v>
      </c>
      <c r="O14" s="259" t="s">
        <v>193</v>
      </c>
      <c r="P14" s="179" t="s">
        <v>212</v>
      </c>
      <c r="Q14" s="150" t="str">
        <f>A14</f>
        <v xml:space="preserve"> Irene.U</v>
      </c>
      <c r="R14" s="245"/>
      <c r="S14" s="245"/>
      <c r="T14" s="245"/>
      <c r="U14" s="255"/>
    </row>
    <row r="15" spans="1:21" s="192" customFormat="1" ht="30" customHeight="1" x14ac:dyDescent="0.4">
      <c r="A15" s="246" t="s">
        <v>182</v>
      </c>
      <c r="B15" s="251"/>
      <c r="C15" s="251"/>
      <c r="D15" s="251"/>
      <c r="E15" s="191" t="s">
        <v>18</v>
      </c>
      <c r="F15" s="260" t="s">
        <v>193</v>
      </c>
      <c r="G15" s="228" t="s">
        <v>54</v>
      </c>
      <c r="H15" s="228" t="s">
        <v>54</v>
      </c>
      <c r="I15" s="224" t="s">
        <v>179</v>
      </c>
      <c r="J15" s="261" t="s">
        <v>179</v>
      </c>
      <c r="K15" s="260" t="s">
        <v>193</v>
      </c>
      <c r="L15" s="260" t="s">
        <v>193</v>
      </c>
      <c r="M15" s="262" t="s">
        <v>179</v>
      </c>
      <c r="N15" s="251"/>
      <c r="O15" s="251"/>
      <c r="P15" s="251"/>
      <c r="Q15" s="247" t="str">
        <f t="shared" ref="Q15:Q17" si="0">A15</f>
        <v>Lyn. P</v>
      </c>
      <c r="R15" s="253"/>
      <c r="S15" s="253"/>
      <c r="T15" s="253"/>
      <c r="U15" s="256"/>
    </row>
    <row r="16" spans="1:21" s="192" customFormat="1" ht="33" customHeight="1" x14ac:dyDescent="0.2">
      <c r="A16" s="246" t="s">
        <v>196</v>
      </c>
      <c r="B16" s="179" t="s">
        <v>212</v>
      </c>
      <c r="C16" s="179" t="s">
        <v>212</v>
      </c>
      <c r="D16" s="224" t="s">
        <v>197</v>
      </c>
      <c r="E16" s="224" t="s">
        <v>197</v>
      </c>
      <c r="F16" s="191" t="s">
        <v>18</v>
      </c>
      <c r="G16" s="224" t="s">
        <v>179</v>
      </c>
      <c r="H16" s="224" t="s">
        <v>197</v>
      </c>
      <c r="I16" s="179" t="s">
        <v>212</v>
      </c>
      <c r="J16" s="152" t="s">
        <v>194</v>
      </c>
      <c r="K16" s="191" t="s">
        <v>18</v>
      </c>
      <c r="L16" s="152" t="s">
        <v>194</v>
      </c>
      <c r="M16" s="152" t="s">
        <v>194</v>
      </c>
      <c r="N16" s="330" t="s">
        <v>208</v>
      </c>
      <c r="O16" s="330" t="s">
        <v>208</v>
      </c>
      <c r="P16" s="224" t="s">
        <v>179</v>
      </c>
      <c r="Q16" s="247" t="str">
        <f t="shared" si="0"/>
        <v>Christina. EJ</v>
      </c>
      <c r="U16" s="256"/>
    </row>
    <row r="17" spans="1:21" s="192" customFormat="1" ht="35.25" customHeight="1" x14ac:dyDescent="0.2">
      <c r="A17" s="246" t="s">
        <v>199</v>
      </c>
      <c r="B17" s="251"/>
      <c r="C17" s="251"/>
      <c r="D17" s="251"/>
      <c r="E17" s="282" t="s">
        <v>195</v>
      </c>
      <c r="F17" s="224" t="s">
        <v>197</v>
      </c>
      <c r="G17" s="282" t="s">
        <v>195</v>
      </c>
      <c r="H17" s="282" t="s">
        <v>195</v>
      </c>
      <c r="I17" s="180" t="s">
        <v>18</v>
      </c>
      <c r="J17" s="282" t="s">
        <v>195</v>
      </c>
      <c r="K17" s="179" t="s">
        <v>212</v>
      </c>
      <c r="L17" s="224" t="s">
        <v>179</v>
      </c>
      <c r="M17" s="224" t="s">
        <v>197</v>
      </c>
      <c r="N17" s="251"/>
      <c r="O17" s="251"/>
      <c r="P17" s="251"/>
      <c r="Q17" s="246" t="str">
        <f t="shared" si="0"/>
        <v xml:space="preserve">ERICA </v>
      </c>
      <c r="R17" s="253"/>
      <c r="S17" s="253"/>
      <c r="T17" s="253"/>
      <c r="U17" s="256"/>
    </row>
    <row r="18" spans="1:21" s="192" customFormat="1" ht="42" hidden="1" customHeight="1" x14ac:dyDescent="0.2">
      <c r="A18" s="413" t="s">
        <v>214</v>
      </c>
      <c r="B18" s="444" t="s">
        <v>216</v>
      </c>
      <c r="C18" s="443" t="s">
        <v>171</v>
      </c>
      <c r="D18" s="445" t="s">
        <v>213</v>
      </c>
      <c r="E18" s="444" t="s">
        <v>216</v>
      </c>
      <c r="F18" s="445" t="s">
        <v>213</v>
      </c>
      <c r="G18" s="191" t="s">
        <v>18</v>
      </c>
      <c r="H18" s="444" t="s">
        <v>216</v>
      </c>
      <c r="I18" s="445" t="s">
        <v>213</v>
      </c>
      <c r="J18" s="445" t="s">
        <v>213</v>
      </c>
      <c r="K18" s="444" t="s">
        <v>216</v>
      </c>
      <c r="L18" s="444" t="s">
        <v>216</v>
      </c>
      <c r="M18" s="445" t="s">
        <v>213</v>
      </c>
      <c r="N18" s="444" t="s">
        <v>216</v>
      </c>
      <c r="O18" s="445"/>
      <c r="P18" s="191" t="s">
        <v>18</v>
      </c>
      <c r="Q18" s="413" t="str">
        <f>A18</f>
        <v xml:space="preserve">New Teacher -1 </v>
      </c>
      <c r="R18" s="253"/>
      <c r="S18" s="253"/>
      <c r="T18" s="253"/>
      <c r="U18" s="280"/>
    </row>
    <row r="19" spans="1:21" s="317" customFormat="1" ht="36.75" customHeight="1" x14ac:dyDescent="0.25">
      <c r="A19" s="333"/>
      <c r="B19" s="319" t="s">
        <v>38</v>
      </c>
      <c r="C19" s="319" t="s">
        <v>39</v>
      </c>
      <c r="D19" s="319" t="s">
        <v>40</v>
      </c>
      <c r="E19" s="320" t="s">
        <v>41</v>
      </c>
      <c r="F19" s="320" t="s">
        <v>42</v>
      </c>
      <c r="G19" s="320" t="s">
        <v>43</v>
      </c>
      <c r="H19" s="325" t="s">
        <v>44</v>
      </c>
      <c r="I19" s="325" t="s">
        <v>45</v>
      </c>
      <c r="J19" s="325" t="s">
        <v>46</v>
      </c>
      <c r="K19" s="322" t="s">
        <v>47</v>
      </c>
      <c r="L19" s="322" t="s">
        <v>48</v>
      </c>
      <c r="M19" s="322" t="s">
        <v>49</v>
      </c>
      <c r="N19" s="323" t="s">
        <v>50</v>
      </c>
      <c r="O19" s="323" t="s">
        <v>51</v>
      </c>
      <c r="P19" s="323" t="s">
        <v>52</v>
      </c>
      <c r="Q19" s="326"/>
      <c r="R19" s="315"/>
      <c r="S19" s="315"/>
      <c r="T19" s="315"/>
      <c r="U19" s="316"/>
    </row>
    <row r="20" spans="1:21" ht="15" customHeight="1" x14ac:dyDescent="0.35">
      <c r="A20" s="193" t="s">
        <v>72</v>
      </c>
      <c r="B20" s="194" t="s">
        <v>73</v>
      </c>
      <c r="C20" s="154" t="s">
        <v>74</v>
      </c>
      <c r="D20" s="172" t="s">
        <v>18</v>
      </c>
      <c r="E20" s="194" t="s">
        <v>73</v>
      </c>
      <c r="F20" s="195"/>
      <c r="G20" s="163" t="s">
        <v>22</v>
      </c>
      <c r="H20" s="196" t="s">
        <v>75</v>
      </c>
      <c r="I20" s="145" t="s">
        <v>76</v>
      </c>
      <c r="J20" s="245"/>
      <c r="K20" s="163" t="s">
        <v>22</v>
      </c>
      <c r="L20" s="164" t="s">
        <v>24</v>
      </c>
      <c r="M20" s="161" t="s">
        <v>25</v>
      </c>
      <c r="N20" s="161" t="s">
        <v>23</v>
      </c>
      <c r="O20" s="154" t="s">
        <v>74</v>
      </c>
      <c r="P20" s="197"/>
      <c r="Q20" s="198" t="s">
        <v>77</v>
      </c>
      <c r="R20" s="245"/>
      <c r="S20" s="245"/>
      <c r="T20" s="245"/>
      <c r="U20" s="255"/>
    </row>
    <row r="21" spans="1:21" ht="15.75" customHeight="1" x14ac:dyDescent="0.2">
      <c r="A21" s="199" t="s">
        <v>77</v>
      </c>
      <c r="B21" s="200"/>
      <c r="C21" s="200"/>
      <c r="D21" s="200"/>
      <c r="E21" s="201" t="s">
        <v>78</v>
      </c>
      <c r="F21" s="201" t="s">
        <v>79</v>
      </c>
      <c r="G21" s="200"/>
      <c r="H21" s="201" t="s">
        <v>78</v>
      </c>
      <c r="I21" s="200"/>
      <c r="J21" s="245"/>
      <c r="K21" s="201" t="s">
        <v>78</v>
      </c>
      <c r="L21" s="201" t="s">
        <v>79</v>
      </c>
      <c r="M21" s="200"/>
      <c r="N21" s="201" t="s">
        <v>78</v>
      </c>
      <c r="O21" s="202"/>
      <c r="Q21" s="200" t="str">
        <f>A21</f>
        <v>DARIUS</v>
      </c>
      <c r="R21" s="245"/>
      <c r="S21" s="245"/>
      <c r="T21" s="245"/>
      <c r="U21" s="254"/>
    </row>
    <row r="22" spans="1:21" ht="40.5" customHeight="1" x14ac:dyDescent="0.35">
      <c r="A22" s="193" t="s">
        <v>217</v>
      </c>
      <c r="B22" s="172" t="s">
        <v>18</v>
      </c>
      <c r="C22" s="202"/>
      <c r="D22" s="161" t="s">
        <v>20</v>
      </c>
      <c r="E22" s="203" t="s">
        <v>80</v>
      </c>
      <c r="F22" s="204" t="s">
        <v>81</v>
      </c>
      <c r="G22" s="205" t="s">
        <v>82</v>
      </c>
      <c r="H22" s="206"/>
      <c r="J22" s="161" t="s">
        <v>23</v>
      </c>
      <c r="K22" s="207"/>
      <c r="L22" s="208" t="s">
        <v>83</v>
      </c>
      <c r="M22" s="154" t="s">
        <v>84</v>
      </c>
      <c r="N22" s="207"/>
      <c r="O22" s="165" t="s">
        <v>26</v>
      </c>
      <c r="P22" s="313" t="s">
        <v>27</v>
      </c>
      <c r="Q22" s="314" t="str">
        <f>A22</f>
        <v>TEP-2  Otto</v>
      </c>
      <c r="R22" s="245"/>
      <c r="S22" s="245"/>
      <c r="T22" s="245"/>
      <c r="U22" s="254"/>
    </row>
    <row r="23" spans="1:21" ht="31.5" x14ac:dyDescent="0.3">
      <c r="A23" s="199" t="s">
        <v>218</v>
      </c>
      <c r="B23" s="201" t="s">
        <v>78</v>
      </c>
      <c r="C23" s="201" t="s">
        <v>79</v>
      </c>
      <c r="D23" s="209"/>
      <c r="E23" s="202"/>
      <c r="F23" s="197"/>
      <c r="G23" s="209"/>
      <c r="H23" s="202"/>
      <c r="I23" s="201" t="s">
        <v>79</v>
      </c>
      <c r="J23" s="209"/>
      <c r="K23" s="209"/>
      <c r="L23" s="209"/>
      <c r="M23" s="209"/>
      <c r="N23" s="202"/>
      <c r="O23" s="201" t="s">
        <v>79</v>
      </c>
      <c r="P23" s="209"/>
      <c r="Q23" s="314" t="str">
        <f>A23</f>
        <v>Otto</v>
      </c>
      <c r="R23" s="245"/>
      <c r="S23" s="245"/>
      <c r="T23" s="245"/>
      <c r="U23" s="254"/>
    </row>
    <row r="24" spans="1:21" ht="36.75" customHeight="1" x14ac:dyDescent="0.3">
      <c r="A24" s="210"/>
      <c r="B24" s="270" t="s">
        <v>38</v>
      </c>
      <c r="C24" s="270" t="s">
        <v>39</v>
      </c>
      <c r="D24" s="270" t="s">
        <v>40</v>
      </c>
      <c r="E24" s="267" t="s">
        <v>41</v>
      </c>
      <c r="F24" s="267" t="s">
        <v>42</v>
      </c>
      <c r="G24" s="267" t="s">
        <v>43</v>
      </c>
      <c r="H24" s="271" t="s">
        <v>44</v>
      </c>
      <c r="I24" s="271" t="s">
        <v>45</v>
      </c>
      <c r="J24" s="271" t="s">
        <v>46</v>
      </c>
      <c r="K24" s="268" t="s">
        <v>47</v>
      </c>
      <c r="L24" s="268" t="s">
        <v>48</v>
      </c>
      <c r="M24" s="268" t="s">
        <v>49</v>
      </c>
      <c r="N24" s="273" t="s">
        <v>50</v>
      </c>
      <c r="O24" s="273" t="s">
        <v>51</v>
      </c>
      <c r="P24" s="273" t="s">
        <v>52</v>
      </c>
      <c r="Q24" s="169"/>
      <c r="R24" s="245"/>
      <c r="S24" s="245"/>
      <c r="T24" s="245"/>
      <c r="U24" s="254"/>
    </row>
    <row r="25" spans="1:21" ht="57" customHeight="1" thickBot="1" x14ac:dyDescent="0.4">
      <c r="A25" s="11"/>
      <c r="B25" s="211" t="s">
        <v>86</v>
      </c>
      <c r="C25" s="212"/>
      <c r="D25" s="519" t="s">
        <v>87</v>
      </c>
      <c r="E25" s="519"/>
      <c r="F25" s="519"/>
      <c r="G25" s="213"/>
      <c r="H25" s="214" t="s">
        <v>88</v>
      </c>
      <c r="I25" s="281"/>
      <c r="J25" s="149" t="s">
        <v>200</v>
      </c>
      <c r="M25" s="215"/>
      <c r="N25" s="215"/>
      <c r="O25" s="215"/>
      <c r="P25" s="215"/>
      <c r="Q25" s="216"/>
    </row>
    <row r="26" spans="1:21" thickBot="1" x14ac:dyDescent="0.25"/>
    <row r="27" spans="1:21" ht="81.75" thickBot="1" x14ac:dyDescent="0.25">
      <c r="D27" s="217" t="s">
        <v>173</v>
      </c>
      <c r="E27" s="218" t="s">
        <v>174</v>
      </c>
      <c r="F27" s="443" t="s">
        <v>171</v>
      </c>
      <c r="H27" s="152"/>
      <c r="I27" s="257"/>
      <c r="J27" s="258"/>
    </row>
    <row r="28" spans="1:21" ht="14.25" x14ac:dyDescent="0.2"/>
    <row r="29" spans="1:21" ht="20.25" x14ac:dyDescent="0.3">
      <c r="D29" s="251"/>
      <c r="E29" s="251"/>
      <c r="F29" s="446" t="s">
        <v>219</v>
      </c>
      <c r="G29" s="447"/>
      <c r="H29" s="447"/>
      <c r="I29" s="448"/>
      <c r="J29" s="449"/>
      <c r="K29" s="450"/>
      <c r="L29" s="447"/>
    </row>
    <row r="30" spans="1:21" ht="14.25" x14ac:dyDescent="0.2">
      <c r="I30" s="192"/>
      <c r="J30" s="192"/>
    </row>
    <row r="31" spans="1:21" ht="21" thickBot="1" x14ac:dyDescent="0.25">
      <c r="I31" s="249"/>
      <c r="J31" s="192"/>
    </row>
    <row r="32" spans="1:21" ht="14.25" x14ac:dyDescent="0.2">
      <c r="F32" s="192"/>
      <c r="G32" s="441"/>
    </row>
    <row r="33" spans="2:7" thickBot="1" x14ac:dyDescent="0.25">
      <c r="F33" s="192"/>
      <c r="G33" s="442"/>
    </row>
    <row r="34" spans="2:7" ht="14.25" x14ac:dyDescent="0.2"/>
    <row r="35" spans="2:7" ht="91.5" customHeight="1" x14ac:dyDescent="0.3">
      <c r="B35" s="241" t="s">
        <v>189</v>
      </c>
      <c r="C35" s="242" t="s">
        <v>183</v>
      </c>
      <c r="D35" s="242" t="s">
        <v>191</v>
      </c>
      <c r="E35" s="242" t="s">
        <v>210</v>
      </c>
      <c r="F35" s="243"/>
    </row>
    <row r="36" spans="2:7" ht="60.75" x14ac:dyDescent="0.3">
      <c r="B36" s="241" t="s">
        <v>188</v>
      </c>
      <c r="C36" s="244" t="s">
        <v>183</v>
      </c>
      <c r="D36" s="244" t="s">
        <v>192</v>
      </c>
      <c r="E36" s="244" t="s">
        <v>185</v>
      </c>
      <c r="F36" s="243"/>
    </row>
    <row r="37" spans="2:7" ht="14.25" x14ac:dyDescent="0.2"/>
    <row r="38" spans="2:7" ht="14.25" x14ac:dyDescent="0.2"/>
    <row r="39" spans="2:7" ht="14.25" x14ac:dyDescent="0.2"/>
    <row r="40" spans="2:7" ht="14.25" x14ac:dyDescent="0.2"/>
    <row r="41" spans="2:7" ht="14.25" x14ac:dyDescent="0.2"/>
    <row r="42" spans="2:7" ht="14.25" x14ac:dyDescent="0.2"/>
    <row r="43" spans="2:7" ht="14.25" x14ac:dyDescent="0.2"/>
    <row r="44" spans="2:7" ht="14.25" x14ac:dyDescent="0.2"/>
    <row r="45" spans="2:7" ht="14.25" x14ac:dyDescent="0.2"/>
    <row r="46" spans="2:7" ht="14.25" x14ac:dyDescent="0.2"/>
    <row r="47" spans="2:7" ht="14.25" x14ac:dyDescent="0.2"/>
    <row r="48" spans="2:7"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sheetData>
  <sheetProtection algorithmName="SHA-512" hashValue="nrrQAzavRDzRDdqzQwbaii9j5gqSzxLmAPmsz2SgQMFtKzQW0IvRcIkG9D+6zD+uXyKC58O7VCYaUJFbU/afPQ==" saltValue="8K23N5zhXQbj+b2zzZX0tQ==" spinCount="100000" sheet="1" objects="1" scenarios="1"/>
  <mergeCells count="1">
    <mergeCell ref="D25:F25"/>
  </mergeCells>
  <pageMargins left="0.25" right="0.25" top="0.75" bottom="0.75" header="0" footer="0"/>
  <pageSetup paperSize="8" scale="63" fitToHeight="0" orientation="landscape" r:id="rId1"/>
  <rowBreaks count="2" manualBreakCount="2">
    <brk id="25" max="16" man="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topLeftCell="A7" workbookViewId="0">
      <selection activeCell="D4" sqref="D4"/>
    </sheetView>
  </sheetViews>
  <sheetFormatPr defaultColWidth="12.625" defaultRowHeight="15" customHeight="1" x14ac:dyDescent="0.2"/>
  <cols>
    <col min="1" max="1" width="7.625" customWidth="1"/>
    <col min="2" max="2" width="3.125" customWidth="1"/>
    <col min="3" max="3" width="29.25" customWidth="1"/>
    <col min="4" max="4" width="36.625" customWidth="1"/>
    <col min="5" max="5" width="32.5" bestFit="1" customWidth="1"/>
    <col min="6" max="6" width="28.625" customWidth="1"/>
    <col min="7" max="7" width="21.375" customWidth="1"/>
    <col min="8" max="8" width="15.375" customWidth="1"/>
    <col min="9" max="9" width="24.875" customWidth="1"/>
    <col min="10" max="10" width="8.375" customWidth="1"/>
    <col min="11" max="11" width="5.625" customWidth="1"/>
    <col min="12" max="12" width="3.5" customWidth="1"/>
    <col min="13" max="13" width="7" customWidth="1"/>
    <col min="14" max="14" width="22.625" customWidth="1"/>
    <col min="15" max="15" width="16.625" customWidth="1"/>
    <col min="16" max="16" width="27.5" customWidth="1"/>
    <col min="17" max="17" width="17.75" customWidth="1"/>
    <col min="18" max="18" width="6.625" customWidth="1"/>
    <col min="19" max="19" width="13.875" customWidth="1"/>
    <col min="20" max="20" width="13.75" customWidth="1"/>
    <col min="21" max="21" width="14" customWidth="1"/>
    <col min="22" max="22" width="13.5" customWidth="1"/>
    <col min="23" max="23" width="13" customWidth="1"/>
    <col min="24" max="24" width="13.625" customWidth="1"/>
    <col min="25" max="25" width="56.125" bestFit="1" customWidth="1"/>
  </cols>
  <sheetData>
    <row r="1" spans="1:26" ht="23.25" x14ac:dyDescent="0.35">
      <c r="A1" s="13"/>
      <c r="B1" s="14"/>
      <c r="C1" s="13"/>
      <c r="D1" s="13"/>
      <c r="E1" s="13"/>
      <c r="F1" s="13"/>
      <c r="G1" s="13"/>
      <c r="H1" s="13"/>
      <c r="I1" s="13"/>
      <c r="J1" s="15"/>
      <c r="K1" s="16"/>
      <c r="L1" s="16"/>
      <c r="M1" s="16"/>
      <c r="N1" s="16"/>
      <c r="O1" s="17"/>
      <c r="P1" s="15"/>
    </row>
    <row r="2" spans="1:26" ht="23.25" x14ac:dyDescent="0.35">
      <c r="A2" s="13"/>
      <c r="B2" s="18"/>
      <c r="C2" s="19"/>
      <c r="D2" s="19"/>
      <c r="E2" s="19"/>
      <c r="F2" s="19"/>
      <c r="G2" s="20"/>
      <c r="H2" s="13"/>
      <c r="I2" s="13"/>
      <c r="J2" s="15"/>
      <c r="K2" s="21"/>
      <c r="L2" s="21"/>
      <c r="M2" s="21"/>
      <c r="N2" s="21"/>
      <c r="O2" s="22"/>
      <c r="P2" s="15"/>
    </row>
    <row r="3" spans="1:26" ht="81" customHeight="1" thickBot="1" x14ac:dyDescent="0.4">
      <c r="A3" s="13"/>
      <c r="B3" s="23"/>
      <c r="C3" s="24" t="s">
        <v>89</v>
      </c>
      <c r="D3" s="25"/>
      <c r="E3" s="26" t="s">
        <v>90</v>
      </c>
      <c r="F3" s="27"/>
      <c r="G3" s="28" t="s">
        <v>91</v>
      </c>
      <c r="H3" s="29"/>
      <c r="I3" s="29"/>
      <c r="J3" s="15"/>
      <c r="K3" s="30"/>
      <c r="L3" s="31"/>
      <c r="M3" s="31"/>
      <c r="N3" s="32"/>
      <c r="O3" s="33"/>
      <c r="P3" s="15"/>
      <c r="S3" s="34" t="s">
        <v>92</v>
      </c>
    </row>
    <row r="4" spans="1:26" ht="32.25" thickBot="1" x14ac:dyDescent="0.55000000000000004">
      <c r="A4" s="13"/>
      <c r="B4" s="23"/>
      <c r="C4" s="35" t="s">
        <v>93</v>
      </c>
      <c r="D4" s="36" t="s">
        <v>165</v>
      </c>
      <c r="E4" s="37" t="s">
        <v>94</v>
      </c>
      <c r="F4" s="38" t="str">
        <f>IFERROR(INDEX($Q$7:$Q$50,MATCH($D$4,$P$7:$P$50,0)),"")</f>
        <v>Marissa S</v>
      </c>
      <c r="G4" s="148"/>
      <c r="H4" s="40"/>
      <c r="I4" s="40"/>
      <c r="J4" s="15"/>
      <c r="K4" s="15"/>
      <c r="L4" s="15"/>
      <c r="M4" s="15"/>
      <c r="N4" s="15"/>
      <c r="O4" s="15"/>
      <c r="P4" s="41"/>
    </row>
    <row r="5" spans="1:26" ht="21.75" thickBot="1" x14ac:dyDescent="0.4">
      <c r="A5" s="13"/>
      <c r="B5" s="23"/>
      <c r="C5" s="13"/>
      <c r="D5" s="13"/>
      <c r="E5" s="13"/>
      <c r="F5" s="136"/>
      <c r="G5" s="43"/>
      <c r="H5" s="13"/>
      <c r="T5" s="44"/>
      <c r="U5" s="44"/>
      <c r="V5" s="44"/>
      <c r="W5" s="44"/>
      <c r="X5" s="44"/>
    </row>
    <row r="6" spans="1:26" ht="46.5" x14ac:dyDescent="0.35">
      <c r="A6" s="13"/>
      <c r="B6" s="23"/>
      <c r="C6" s="45" t="s">
        <v>95</v>
      </c>
      <c r="D6" s="46" t="s">
        <v>96</v>
      </c>
      <c r="E6" s="47" t="s">
        <v>97</v>
      </c>
      <c r="F6" s="48" t="s">
        <v>98</v>
      </c>
      <c r="G6" s="49"/>
      <c r="H6" s="50" t="s">
        <v>96</v>
      </c>
      <c r="I6" s="51" t="s">
        <v>95</v>
      </c>
      <c r="J6" s="52"/>
      <c r="K6" s="52"/>
      <c r="M6" s="53" t="s">
        <v>99</v>
      </c>
      <c r="N6" s="54" t="s">
        <v>100</v>
      </c>
      <c r="O6" s="55" t="s">
        <v>101</v>
      </c>
      <c r="P6" s="56" t="s">
        <v>102</v>
      </c>
      <c r="Q6" s="57" t="s">
        <v>103</v>
      </c>
      <c r="R6" s="58" t="s">
        <v>104</v>
      </c>
      <c r="S6" s="59" t="s">
        <v>105</v>
      </c>
      <c r="T6" s="60" t="s">
        <v>106</v>
      </c>
      <c r="U6" s="60" t="s">
        <v>107</v>
      </c>
      <c r="V6" s="60" t="s">
        <v>108</v>
      </c>
      <c r="W6" s="61" t="s">
        <v>109</v>
      </c>
      <c r="X6" s="62" t="s">
        <v>110</v>
      </c>
      <c r="Y6" s="63" t="s">
        <v>111</v>
      </c>
      <c r="Z6" s="60" t="s">
        <v>112</v>
      </c>
    </row>
    <row r="7" spans="1:26" ht="30" customHeight="1" x14ac:dyDescent="0.35">
      <c r="A7" s="13"/>
      <c r="B7" s="64" t="s">
        <v>113</v>
      </c>
      <c r="C7" s="65" t="s">
        <v>38</v>
      </c>
      <c r="D7" s="66" t="s">
        <v>114</v>
      </c>
      <c r="E7" s="42" t="str">
        <f t="array" ref="E7">IFERROR(INDEX('ORC VLE+SEN=21 MARCH 2022'!$A$3:$A$22,MATCH($D$4,'ORC VLE+SEN=21 MARCH 2022'!B$3:B$22,0)),"")</f>
        <v/>
      </c>
      <c r="F7" s="42" t="s">
        <v>115</v>
      </c>
      <c r="G7" s="67"/>
      <c r="H7" s="66" t="s">
        <v>114</v>
      </c>
      <c r="I7" s="68" t="s">
        <v>38</v>
      </c>
      <c r="J7" s="69"/>
      <c r="K7" s="70"/>
      <c r="M7" s="71">
        <v>1</v>
      </c>
      <c r="N7" s="77">
        <v>1</v>
      </c>
      <c r="O7" s="78" t="s">
        <v>118</v>
      </c>
      <c r="P7" s="372" t="s">
        <v>195</v>
      </c>
      <c r="Q7" s="504" t="s">
        <v>199</v>
      </c>
      <c r="R7" s="139">
        <v>2</v>
      </c>
      <c r="S7" s="139"/>
      <c r="T7" s="139"/>
      <c r="U7" s="230"/>
      <c r="V7" s="226"/>
      <c r="W7" s="139"/>
      <c r="X7" s="139"/>
      <c r="Y7" s="139"/>
      <c r="Z7" s="139"/>
    </row>
    <row r="8" spans="1:26" ht="30" customHeight="1" x14ac:dyDescent="0.35">
      <c r="A8" s="13"/>
      <c r="B8" s="64" t="s">
        <v>116</v>
      </c>
      <c r="C8" s="75" t="s">
        <v>39</v>
      </c>
      <c r="D8" s="66" t="s">
        <v>117</v>
      </c>
      <c r="E8" s="42" t="str">
        <f t="array" ref="E8">IFERROR(INDEX('ORC VLE+SEN=21 MARCH 2022'!$A$3:$A$22,MATCH($D$4,'ORC VLE+SEN=21 MARCH 2022'!C$3:C$22,0)),"")</f>
        <v/>
      </c>
      <c r="F8" s="42"/>
      <c r="G8" s="67"/>
      <c r="H8" s="66" t="s">
        <v>117</v>
      </c>
      <c r="I8" s="68" t="s">
        <v>39</v>
      </c>
      <c r="J8" s="69"/>
      <c r="K8" s="76"/>
      <c r="M8" s="71">
        <v>2</v>
      </c>
      <c r="N8" s="77">
        <v>2</v>
      </c>
      <c r="O8" s="78" t="s">
        <v>118</v>
      </c>
      <c r="P8" s="512" t="s">
        <v>179</v>
      </c>
      <c r="Q8" s="411" t="s">
        <v>182</v>
      </c>
      <c r="R8" s="355">
        <v>2</v>
      </c>
      <c r="S8" s="233"/>
      <c r="T8" s="233"/>
      <c r="U8" s="233"/>
      <c r="V8" s="233"/>
      <c r="W8" s="389"/>
      <c r="X8" s="233"/>
      <c r="Y8" s="233"/>
      <c r="Z8" s="9"/>
    </row>
    <row r="9" spans="1:26" ht="30" customHeight="1" x14ac:dyDescent="0.35">
      <c r="A9" s="13"/>
      <c r="B9" s="64" t="s">
        <v>119</v>
      </c>
      <c r="C9" s="65" t="s">
        <v>40</v>
      </c>
      <c r="D9" s="66" t="s">
        <v>120</v>
      </c>
      <c r="E9" s="42" t="str">
        <f t="array" ref="E9">IFERROR(INDEX('ORC VLE+SEN=21 MARCH 2022'!$A$3:$A$22,MATCH($D$4,'ORC VLE+SEN=21 MARCH 2022'!D$3:D$22,0)),"")</f>
        <v>Marissa. S</v>
      </c>
      <c r="F9" s="42"/>
      <c r="G9" s="67"/>
      <c r="H9" s="66" t="s">
        <v>120</v>
      </c>
      <c r="I9" s="68" t="s">
        <v>40</v>
      </c>
      <c r="J9" s="69"/>
      <c r="K9" s="70"/>
      <c r="M9" s="71">
        <v>3</v>
      </c>
      <c r="N9" s="77">
        <v>3</v>
      </c>
      <c r="O9" s="78" t="s">
        <v>118</v>
      </c>
      <c r="P9" s="513" t="s">
        <v>19</v>
      </c>
      <c r="Q9" s="73" t="s">
        <v>29</v>
      </c>
      <c r="R9" s="10">
        <v>3</v>
      </c>
      <c r="S9" s="79"/>
      <c r="T9" s="73" t="s">
        <v>29</v>
      </c>
      <c r="U9" s="67"/>
      <c r="V9" s="67"/>
      <c r="W9" s="67"/>
      <c r="X9" s="67"/>
      <c r="Y9" s="67"/>
      <c r="Z9" s="9"/>
    </row>
    <row r="10" spans="1:26" ht="30" customHeight="1" x14ac:dyDescent="0.35">
      <c r="A10" s="13"/>
      <c r="B10" s="64" t="s">
        <v>122</v>
      </c>
      <c r="C10" s="86" t="s">
        <v>41</v>
      </c>
      <c r="D10" s="87" t="s">
        <v>114</v>
      </c>
      <c r="E10" s="42" t="str">
        <f t="array" ref="E10">IFERROR(INDEX('ORC VLE+SEN=21 MARCH 2022'!$A$3:$A$22,MATCH($D$4,'ORC VLE+SEN=21 MARCH 2022'!E$3:E$22,0)),"")</f>
        <v/>
      </c>
      <c r="F10" s="42"/>
      <c r="G10" s="67"/>
      <c r="H10" s="87" t="s">
        <v>114</v>
      </c>
      <c r="I10" s="88" t="s">
        <v>41</v>
      </c>
      <c r="J10" s="89"/>
      <c r="K10" s="90"/>
      <c r="L10" s="12"/>
      <c r="M10" s="71">
        <v>4</v>
      </c>
      <c r="N10" s="80">
        <v>1</v>
      </c>
      <c r="O10" s="81" t="s">
        <v>121</v>
      </c>
      <c r="P10" s="375" t="s">
        <v>80</v>
      </c>
      <c r="Q10" s="82" t="s">
        <v>220</v>
      </c>
      <c r="R10" s="83">
        <v>4</v>
      </c>
      <c r="S10" s="79"/>
      <c r="T10" s="84"/>
      <c r="U10" s="82" t="s">
        <v>85</v>
      </c>
      <c r="V10" s="85"/>
      <c r="W10" s="127"/>
      <c r="X10" s="9"/>
      <c r="Y10" s="67"/>
      <c r="Z10" s="9"/>
    </row>
    <row r="11" spans="1:26" ht="30" customHeight="1" x14ac:dyDescent="0.35">
      <c r="A11" s="13"/>
      <c r="B11" s="64" t="s">
        <v>124</v>
      </c>
      <c r="C11" s="86" t="s">
        <v>42</v>
      </c>
      <c r="D11" s="87" t="s">
        <v>117</v>
      </c>
      <c r="E11" s="42" t="str">
        <f t="array" ref="E11">IFERROR(INDEX('ORC VLE+SEN=21 MARCH 2022'!$A$3:$A$22,MATCH($D$4,'ORC VLE+SEN=21 MARCH 2022'!F$3:F$22,0)),"")</f>
        <v/>
      </c>
      <c r="F11" s="42"/>
      <c r="G11" s="74"/>
      <c r="H11" s="87" t="s">
        <v>117</v>
      </c>
      <c r="I11" s="88" t="s">
        <v>42</v>
      </c>
      <c r="J11" s="89"/>
      <c r="K11" s="90"/>
      <c r="L11" s="12"/>
      <c r="M11" s="71">
        <v>5</v>
      </c>
      <c r="N11" s="77">
        <v>1</v>
      </c>
      <c r="O11" s="91" t="s">
        <v>123</v>
      </c>
      <c r="P11" s="374" t="s">
        <v>75</v>
      </c>
      <c r="Q11" s="126" t="s">
        <v>77</v>
      </c>
      <c r="R11" s="83">
        <v>5</v>
      </c>
      <c r="S11" s="79"/>
      <c r="T11" s="82" t="s">
        <v>77</v>
      </c>
      <c r="U11" s="67"/>
      <c r="V11" s="67"/>
      <c r="W11" s="67"/>
      <c r="X11" s="67"/>
      <c r="Y11" s="92"/>
      <c r="Z11" s="9"/>
    </row>
    <row r="12" spans="1:26" ht="30" customHeight="1" x14ac:dyDescent="0.35">
      <c r="A12" s="13"/>
      <c r="B12" s="64" t="s">
        <v>127</v>
      </c>
      <c r="C12" s="86" t="s">
        <v>128</v>
      </c>
      <c r="D12" s="87" t="s">
        <v>120</v>
      </c>
      <c r="E12" s="42" t="str">
        <f t="array" ref="E12">IFERROR(INDEX('ORC VLE+SEN=21 MARCH 2022'!$A$3:$A$22,MATCH($D$4,'ORC VLE+SEN=21 MARCH 2022'!G$3:G$22,0)),"")</f>
        <v>Virginija.M</v>
      </c>
      <c r="F12" s="42"/>
      <c r="G12" s="67"/>
      <c r="H12" s="87" t="s">
        <v>120</v>
      </c>
      <c r="I12" s="88" t="s">
        <v>128</v>
      </c>
      <c r="J12" s="89"/>
      <c r="K12" s="90"/>
      <c r="M12" s="71">
        <v>6</v>
      </c>
      <c r="N12" s="77">
        <v>4</v>
      </c>
      <c r="O12" s="78" t="s">
        <v>118</v>
      </c>
      <c r="P12" s="416" t="s">
        <v>216</v>
      </c>
      <c r="Q12" s="424" t="s">
        <v>221</v>
      </c>
      <c r="R12" s="428"/>
      <c r="S12" s="430"/>
      <c r="T12" s="428"/>
      <c r="U12" s="428"/>
      <c r="V12" s="428"/>
      <c r="W12" s="428"/>
      <c r="X12" s="435"/>
      <c r="Y12" s="438"/>
      <c r="Z12" s="233"/>
    </row>
    <row r="13" spans="1:26" ht="30" customHeight="1" x14ac:dyDescent="0.35">
      <c r="A13" s="13"/>
      <c r="B13" s="64" t="s">
        <v>130</v>
      </c>
      <c r="C13" s="96" t="s">
        <v>131</v>
      </c>
      <c r="D13" s="66" t="s">
        <v>114</v>
      </c>
      <c r="E13" s="42" t="str">
        <f t="array" ref="E13">IFERROR(INDEX('ORC VLE+SEN=21 MARCH 2022'!$A$3:$A$22,MATCH($D$4,'ORC VLE+SEN=21 MARCH 2022'!H$3:H$22,0)),"")</f>
        <v/>
      </c>
      <c r="F13" s="42"/>
      <c r="G13" s="67"/>
      <c r="H13" s="66" t="s">
        <v>114</v>
      </c>
      <c r="I13" s="97" t="s">
        <v>131</v>
      </c>
      <c r="J13" s="69"/>
      <c r="K13" s="70"/>
      <c r="M13" s="71">
        <v>7</v>
      </c>
      <c r="N13" s="72">
        <v>1</v>
      </c>
      <c r="O13" s="93" t="s">
        <v>125</v>
      </c>
      <c r="P13" s="368" t="s">
        <v>126</v>
      </c>
      <c r="Q13" s="134" t="s">
        <v>17</v>
      </c>
      <c r="R13" s="328">
        <v>1</v>
      </c>
      <c r="S13" s="79"/>
      <c r="T13" s="73" t="s">
        <v>17</v>
      </c>
      <c r="U13" s="67"/>
      <c r="V13" s="67"/>
      <c r="W13" s="67"/>
      <c r="X13" s="67"/>
      <c r="Y13" s="94" t="s">
        <v>125</v>
      </c>
      <c r="Z13" s="9"/>
    </row>
    <row r="14" spans="1:26" ht="30" customHeight="1" x14ac:dyDescent="0.35">
      <c r="A14" s="13"/>
      <c r="B14" s="64" t="s">
        <v>132</v>
      </c>
      <c r="C14" s="96" t="s">
        <v>133</v>
      </c>
      <c r="D14" s="66" t="s">
        <v>117</v>
      </c>
      <c r="E14" s="42" t="str">
        <f>IFERROR(INDEX('ORC VLE+SEN=21 MARCH 2022'!$A$3:$A$22,MATCH($D$4,'ORC VLE+SEN=21 MARCH 2022'!I$3:I$22,0)),"")</f>
        <v/>
      </c>
      <c r="F14" s="42"/>
      <c r="G14" s="67"/>
      <c r="H14" s="66" t="s">
        <v>117</v>
      </c>
      <c r="I14" s="97" t="s">
        <v>133</v>
      </c>
      <c r="J14" s="69"/>
      <c r="K14" s="70"/>
      <c r="M14" s="71">
        <v>8</v>
      </c>
      <c r="N14" s="77">
        <v>5</v>
      </c>
      <c r="O14" s="78" t="s">
        <v>118</v>
      </c>
      <c r="P14" s="152" t="s">
        <v>198</v>
      </c>
      <c r="Q14" s="503" t="s">
        <v>199</v>
      </c>
      <c r="R14" s="139">
        <v>2</v>
      </c>
      <c r="S14" s="139"/>
      <c r="T14" s="139"/>
      <c r="U14" s="142"/>
      <c r="V14" s="139"/>
      <c r="W14" s="139"/>
      <c r="X14" s="139"/>
      <c r="Y14" s="139"/>
      <c r="Z14" s="139"/>
    </row>
    <row r="15" spans="1:26" ht="30" customHeight="1" x14ac:dyDescent="0.35">
      <c r="A15" s="13"/>
      <c r="B15" s="64" t="s">
        <v>136</v>
      </c>
      <c r="C15" s="101" t="s">
        <v>137</v>
      </c>
      <c r="D15" s="66" t="s">
        <v>120</v>
      </c>
      <c r="E15" s="42" t="str">
        <f t="array" ref="E15">IFERROR(INDEX('ORC VLE+SEN=21 MARCH 2022'!$A$3:$A$22,MATCH($D$4,'ORC VLE+SEN=21 MARCH 2022'!J$3:J$22,0)),"")</f>
        <v>Virginija.M</v>
      </c>
      <c r="F15" s="42"/>
      <c r="G15" s="67"/>
      <c r="H15" s="66" t="s">
        <v>120</v>
      </c>
      <c r="I15" s="97" t="s">
        <v>137</v>
      </c>
      <c r="M15" s="71">
        <v>9</v>
      </c>
      <c r="N15" s="131">
        <v>1</v>
      </c>
      <c r="O15" s="130" t="s">
        <v>167</v>
      </c>
      <c r="P15" s="250" t="s">
        <v>180</v>
      </c>
      <c r="Q15" s="84" t="s">
        <v>135</v>
      </c>
      <c r="R15" s="83">
        <v>4</v>
      </c>
      <c r="S15" s="139"/>
      <c r="T15" s="139"/>
      <c r="U15" s="139"/>
      <c r="V15" s="139"/>
      <c r="W15" s="139"/>
      <c r="X15" s="139"/>
      <c r="Y15" s="139"/>
      <c r="Z15" s="139"/>
    </row>
    <row r="16" spans="1:26" ht="44.25" customHeight="1" x14ac:dyDescent="0.35">
      <c r="A16" s="13"/>
      <c r="B16" s="64" t="s">
        <v>138</v>
      </c>
      <c r="C16" s="102" t="s">
        <v>139</v>
      </c>
      <c r="D16" s="87" t="s">
        <v>114</v>
      </c>
      <c r="E16" s="42" t="str">
        <f>IFERROR(INDEX('ORC VLE+SEN=21 MARCH 2022'!$A$3:$A$22,MATCH($D$4,'ORC VLE+SEN=21 MARCH 2022'!K$3:K$22,0)),"")</f>
        <v/>
      </c>
      <c r="F16" s="42"/>
      <c r="G16" s="67"/>
      <c r="H16" s="87" t="s">
        <v>114</v>
      </c>
      <c r="I16" s="103" t="s">
        <v>139</v>
      </c>
      <c r="M16" s="71">
        <v>10</v>
      </c>
      <c r="N16" s="131">
        <v>2</v>
      </c>
      <c r="O16" s="415" t="s">
        <v>167</v>
      </c>
      <c r="P16" s="250" t="s">
        <v>181</v>
      </c>
      <c r="Q16" s="129" t="s">
        <v>71</v>
      </c>
      <c r="R16" s="221">
        <v>2</v>
      </c>
      <c r="S16" s="139"/>
      <c r="T16" s="139"/>
      <c r="U16" s="139"/>
      <c r="V16" s="139"/>
      <c r="W16" s="139"/>
      <c r="X16" s="139"/>
      <c r="Y16" s="139"/>
      <c r="Z16" s="139"/>
    </row>
    <row r="17" spans="1:26" ht="30" customHeight="1" x14ac:dyDescent="0.35">
      <c r="A17" s="13"/>
      <c r="B17" s="64" t="s">
        <v>140</v>
      </c>
      <c r="C17" s="104" t="s">
        <v>141</v>
      </c>
      <c r="D17" s="87" t="s">
        <v>117</v>
      </c>
      <c r="E17" s="42" t="str">
        <f>IFERROR(INDEX('ORC VLE+SEN=21 MARCH 2022'!$A$3:$A$22,MATCH($D$4,'ORC VLE+SEN=21 MARCH 2022'!L$3:L$22,0)),"")</f>
        <v/>
      </c>
      <c r="F17" s="225"/>
      <c r="G17" s="67"/>
      <c r="H17" s="87" t="s">
        <v>117</v>
      </c>
      <c r="I17" s="103" t="s">
        <v>141</v>
      </c>
      <c r="M17" s="71">
        <v>11</v>
      </c>
      <c r="N17" s="77">
        <v>6</v>
      </c>
      <c r="O17" s="78" t="s">
        <v>118</v>
      </c>
      <c r="P17" s="378" t="s">
        <v>134</v>
      </c>
      <c r="Q17" s="84" t="s">
        <v>135</v>
      </c>
      <c r="R17" s="83">
        <v>4</v>
      </c>
      <c r="S17" s="100"/>
      <c r="T17" s="84" t="s">
        <v>135</v>
      </c>
      <c r="U17" s="100"/>
      <c r="V17" s="100"/>
      <c r="W17" s="100"/>
      <c r="X17" s="100"/>
      <c r="Y17" s="100"/>
      <c r="Z17" s="9"/>
    </row>
    <row r="18" spans="1:26" ht="30" customHeight="1" x14ac:dyDescent="0.35">
      <c r="A18" s="13"/>
      <c r="B18" s="64" t="s">
        <v>144</v>
      </c>
      <c r="C18" s="102" t="s">
        <v>145</v>
      </c>
      <c r="D18" s="87" t="s">
        <v>120</v>
      </c>
      <c r="E18" s="42" t="str">
        <f t="array" ref="E18">IFERROR(INDEX('ORC VLE+SEN=21 MARCH 2022'!$A$3:$A$22,MATCH($D$4,'ORC VLE+SEN=21 MARCH 2022'!M$3:M$22,0)),"")</f>
        <v>Marissa. S</v>
      </c>
      <c r="F18" s="42"/>
      <c r="G18" s="67"/>
      <c r="H18" s="87" t="s">
        <v>120</v>
      </c>
      <c r="I18" s="103" t="s">
        <v>145</v>
      </c>
      <c r="M18" s="71">
        <v>12</v>
      </c>
      <c r="N18" s="77">
        <v>7</v>
      </c>
      <c r="O18" s="78" t="s">
        <v>118</v>
      </c>
      <c r="P18" s="379" t="s">
        <v>175</v>
      </c>
      <c r="Q18" s="129" t="s">
        <v>71</v>
      </c>
      <c r="R18" s="221">
        <v>2</v>
      </c>
      <c r="S18" s="74"/>
      <c r="T18" s="133" t="s">
        <v>168</v>
      </c>
      <c r="U18" s="139"/>
      <c r="V18" s="74"/>
      <c r="W18" s="74"/>
      <c r="X18" s="74"/>
      <c r="Y18" s="393"/>
      <c r="Z18" s="98"/>
    </row>
    <row r="19" spans="1:26" ht="45" customHeight="1" x14ac:dyDescent="0.35">
      <c r="A19" s="13"/>
      <c r="B19" s="64" t="s">
        <v>146</v>
      </c>
      <c r="C19" s="107" t="s">
        <v>147</v>
      </c>
      <c r="D19" s="66" t="s">
        <v>114</v>
      </c>
      <c r="E19" s="42" t="str">
        <f>IFERROR(INDEX('ORC VLE+SEN=21 MARCH 2022'!$A$3:$A$22,MATCH($D$4,'ORC VLE+SEN=21 MARCH 2022'!N$3:N$22,0)),"")</f>
        <v/>
      </c>
      <c r="F19" s="42"/>
      <c r="G19" s="67"/>
      <c r="H19" s="66" t="s">
        <v>114</v>
      </c>
      <c r="I19" s="108" t="s">
        <v>147</v>
      </c>
      <c r="M19" s="71">
        <v>13</v>
      </c>
      <c r="N19" s="77">
        <v>8</v>
      </c>
      <c r="O19" s="78" t="s">
        <v>118</v>
      </c>
      <c r="P19" s="423" t="s">
        <v>208</v>
      </c>
      <c r="Q19" s="426" t="s">
        <v>148</v>
      </c>
      <c r="R19" s="343">
        <v>2</v>
      </c>
      <c r="S19" s="139"/>
      <c r="T19" s="139"/>
      <c r="U19" s="139"/>
      <c r="V19" s="139"/>
      <c r="W19" s="139"/>
      <c r="X19" s="139"/>
      <c r="Y19" s="139"/>
      <c r="Z19" s="139"/>
    </row>
    <row r="20" spans="1:26" ht="30" customHeight="1" x14ac:dyDescent="0.35">
      <c r="A20" s="13"/>
      <c r="B20" s="64" t="s">
        <v>149</v>
      </c>
      <c r="C20" s="109" t="s">
        <v>150</v>
      </c>
      <c r="D20" s="66" t="s">
        <v>117</v>
      </c>
      <c r="E20" s="42" t="str">
        <f>IFERROR(INDEX('ORC VLE+SEN=21 MARCH 2022'!$A$3:$A$22,MATCH($D$4,'ORC VLE+SEN=21 MARCH 2022'!O$3:O$22,0)),"")</f>
        <v/>
      </c>
      <c r="F20" s="42"/>
      <c r="G20" s="67"/>
      <c r="H20" s="66" t="s">
        <v>117</v>
      </c>
      <c r="I20" s="108" t="s">
        <v>150</v>
      </c>
      <c r="M20" s="71">
        <v>14</v>
      </c>
      <c r="N20" s="77">
        <v>2</v>
      </c>
      <c r="O20" s="91" t="s">
        <v>123</v>
      </c>
      <c r="P20" s="357" t="s">
        <v>84</v>
      </c>
      <c r="Q20" s="427" t="s">
        <v>220</v>
      </c>
      <c r="R20" s="83">
        <v>4</v>
      </c>
      <c r="S20" s="74"/>
      <c r="T20" s="73"/>
      <c r="U20" s="74"/>
      <c r="V20" s="74"/>
      <c r="W20" s="74"/>
      <c r="X20" s="84"/>
      <c r="Y20" s="392"/>
      <c r="Z20" s="9"/>
    </row>
    <row r="21" spans="1:26" ht="30" customHeight="1" x14ac:dyDescent="0.35">
      <c r="A21" s="13"/>
      <c r="B21" s="64" t="s">
        <v>152</v>
      </c>
      <c r="C21" s="109" t="s">
        <v>153</v>
      </c>
      <c r="D21" s="66" t="s">
        <v>120</v>
      </c>
      <c r="E21" s="42" t="str">
        <f t="array" ref="E21">IFERROR(INDEX('ORC VLE+SEN=21 MARCH 2022'!$A$3:$A$22,MATCH($D$4,'ORC VLE+SEN=21 MARCH 2022'!P$3:P$22,0)),"")</f>
        <v>Luis</v>
      </c>
      <c r="F21" s="42" t="s">
        <v>115</v>
      </c>
      <c r="G21" s="67"/>
      <c r="H21" s="66" t="s">
        <v>120</v>
      </c>
      <c r="I21" s="108" t="s">
        <v>153</v>
      </c>
      <c r="M21" s="71">
        <v>15</v>
      </c>
      <c r="N21" s="77">
        <v>9</v>
      </c>
      <c r="O21" s="78" t="s">
        <v>118</v>
      </c>
      <c r="P21" s="516" t="s">
        <v>142</v>
      </c>
      <c r="Q21" s="84" t="s">
        <v>143</v>
      </c>
      <c r="R21" s="279">
        <v>3</v>
      </c>
      <c r="S21" s="79"/>
      <c r="T21" s="84" t="s">
        <v>143</v>
      </c>
      <c r="U21" s="67"/>
      <c r="V21" s="67"/>
      <c r="W21" s="67"/>
      <c r="X21" s="84"/>
      <c r="Y21" s="105"/>
      <c r="Z21" s="9"/>
    </row>
    <row r="22" spans="1:26" ht="84.75" customHeight="1" thickBot="1" x14ac:dyDescent="0.3">
      <c r="A22" s="13"/>
      <c r="B22" s="110"/>
      <c r="C22" s="520" t="s">
        <v>154</v>
      </c>
      <c r="D22" s="521"/>
      <c r="E22" s="521"/>
      <c r="F22" s="521"/>
      <c r="G22" s="111"/>
      <c r="H22" s="13"/>
      <c r="I22" s="13"/>
      <c r="M22" s="71">
        <v>16</v>
      </c>
      <c r="N22" s="77">
        <v>10</v>
      </c>
      <c r="O22" s="78" t="s">
        <v>118</v>
      </c>
      <c r="P22" s="248" t="s">
        <v>194</v>
      </c>
      <c r="Q22" s="264" t="s">
        <v>196</v>
      </c>
      <c r="R22" s="232">
        <v>3</v>
      </c>
      <c r="S22" s="79"/>
      <c r="T22" s="73"/>
      <c r="U22" s="226"/>
      <c r="V22" s="67"/>
      <c r="W22" s="67"/>
      <c r="X22" s="84"/>
      <c r="Y22" s="95"/>
      <c r="Z22" s="9"/>
    </row>
    <row r="23" spans="1:26" ht="36" customHeight="1" x14ac:dyDescent="0.3">
      <c r="A23" s="13"/>
      <c r="B23" s="14"/>
      <c r="C23" s="13"/>
      <c r="D23" s="13"/>
      <c r="E23" s="13"/>
      <c r="F23" s="13"/>
      <c r="G23" s="13"/>
      <c r="H23" s="13"/>
      <c r="I23" s="13"/>
      <c r="M23" s="71">
        <v>17</v>
      </c>
      <c r="N23" s="77">
        <v>11</v>
      </c>
      <c r="O23" s="78" t="s">
        <v>118</v>
      </c>
      <c r="P23" s="422" t="s">
        <v>60</v>
      </c>
      <c r="Q23" s="73" t="s">
        <v>129</v>
      </c>
      <c r="R23" s="99">
        <v>3</v>
      </c>
      <c r="S23" s="74"/>
      <c r="T23" s="106" t="s">
        <v>129</v>
      </c>
      <c r="U23" s="74"/>
      <c r="V23" s="74"/>
      <c r="W23" s="74"/>
      <c r="X23" s="84"/>
      <c r="Y23" s="395"/>
      <c r="Z23" s="9"/>
    </row>
    <row r="24" spans="1:26" ht="20.25" customHeight="1" x14ac:dyDescent="0.25">
      <c r="H24" s="13"/>
      <c r="J24" s="112" t="s">
        <v>155</v>
      </c>
      <c r="K24" s="112">
        <v>1</v>
      </c>
      <c r="M24" s="71">
        <v>18</v>
      </c>
      <c r="N24" s="77">
        <v>12</v>
      </c>
      <c r="O24" s="78" t="s">
        <v>118</v>
      </c>
      <c r="P24" s="373" t="s">
        <v>151</v>
      </c>
      <c r="Q24" s="84" t="s">
        <v>135</v>
      </c>
      <c r="R24" s="83">
        <v>4</v>
      </c>
      <c r="S24" s="73"/>
      <c r="T24" s="67"/>
      <c r="U24" s="84" t="s">
        <v>135</v>
      </c>
      <c r="V24" s="73"/>
      <c r="W24" s="73"/>
      <c r="X24" s="73" t="s">
        <v>17</v>
      </c>
      <c r="Y24" s="67"/>
      <c r="Z24" s="9"/>
    </row>
    <row r="25" spans="1:26" ht="20.25" customHeight="1" x14ac:dyDescent="0.25">
      <c r="J25" s="113" t="s">
        <v>157</v>
      </c>
      <c r="K25" s="113">
        <v>12</v>
      </c>
      <c r="M25" s="71">
        <v>19</v>
      </c>
      <c r="N25" s="77">
        <v>13</v>
      </c>
      <c r="O25" s="78" t="s">
        <v>118</v>
      </c>
      <c r="P25" s="346" t="s">
        <v>171</v>
      </c>
      <c r="Q25" s="129" t="s">
        <v>211</v>
      </c>
      <c r="R25" s="139">
        <v>1</v>
      </c>
      <c r="S25" s="139"/>
      <c r="T25" s="226"/>
      <c r="U25" s="139"/>
      <c r="V25" s="139"/>
      <c r="W25" s="139"/>
      <c r="X25" s="139"/>
      <c r="Y25" s="139"/>
      <c r="Z25" s="139"/>
    </row>
    <row r="26" spans="1:26" ht="21" customHeight="1" x14ac:dyDescent="0.35">
      <c r="E26" s="229" t="s">
        <v>178</v>
      </c>
      <c r="F26" s="42" t="s">
        <v>177</v>
      </c>
      <c r="G26" s="114"/>
      <c r="I26" s="114"/>
      <c r="J26" s="115" t="s">
        <v>158</v>
      </c>
      <c r="K26" s="115">
        <v>5</v>
      </c>
      <c r="L26" s="116"/>
      <c r="M26" s="71">
        <v>20</v>
      </c>
      <c r="N26" s="77">
        <v>14</v>
      </c>
      <c r="O26" s="331" t="s">
        <v>118</v>
      </c>
      <c r="P26" s="421" t="s">
        <v>30</v>
      </c>
      <c r="Q26" s="73" t="s">
        <v>129</v>
      </c>
      <c r="R26" s="99">
        <v>3</v>
      </c>
      <c r="S26" s="100"/>
      <c r="T26" s="100"/>
      <c r="U26" s="73" t="s">
        <v>129</v>
      </c>
      <c r="V26" s="100"/>
      <c r="W26" s="139"/>
      <c r="X26" s="100"/>
      <c r="Y26" s="345"/>
      <c r="Z26" s="9"/>
    </row>
    <row r="27" spans="1:26" ht="24" customHeight="1" thickBot="1" x14ac:dyDescent="0.3">
      <c r="F27" s="117"/>
      <c r="G27" s="117"/>
      <c r="H27" s="114"/>
      <c r="I27" s="117"/>
      <c r="J27" s="115" t="s">
        <v>159</v>
      </c>
      <c r="K27" s="115">
        <v>1</v>
      </c>
      <c r="L27" s="116"/>
      <c r="M27" s="71">
        <v>21</v>
      </c>
      <c r="N27" s="77">
        <v>15</v>
      </c>
      <c r="O27" s="78" t="s">
        <v>118</v>
      </c>
      <c r="P27" s="420" t="s">
        <v>213</v>
      </c>
      <c r="Q27" s="73" t="s">
        <v>129</v>
      </c>
      <c r="R27" s="401">
        <v>3</v>
      </c>
      <c r="S27" s="233"/>
      <c r="T27" s="233"/>
      <c r="U27" s="9"/>
      <c r="V27" s="9"/>
      <c r="W27" s="9"/>
      <c r="X27" s="9"/>
      <c r="Y27" s="9"/>
      <c r="Z27" s="9"/>
    </row>
    <row r="28" spans="1:26" ht="33.75" customHeight="1" thickBot="1" x14ac:dyDescent="0.4">
      <c r="C28" t="s">
        <v>189</v>
      </c>
      <c r="D28" s="240" t="s">
        <v>183</v>
      </c>
      <c r="E28" s="240" t="s">
        <v>187</v>
      </c>
      <c r="F28" s="240" t="s">
        <v>184</v>
      </c>
      <c r="G28" s="238" t="s">
        <v>190</v>
      </c>
      <c r="H28" s="356" t="s">
        <v>209</v>
      </c>
      <c r="I28" s="117"/>
      <c r="J28" s="115" t="s">
        <v>162</v>
      </c>
      <c r="K28" s="115">
        <v>3</v>
      </c>
      <c r="L28" s="119"/>
      <c r="M28" s="71">
        <v>22</v>
      </c>
      <c r="N28" s="77">
        <v>3</v>
      </c>
      <c r="O28" s="91" t="s">
        <v>123</v>
      </c>
      <c r="P28" s="376" t="s">
        <v>74</v>
      </c>
      <c r="Q28" s="126" t="s">
        <v>77</v>
      </c>
      <c r="R28" s="278">
        <v>5</v>
      </c>
      <c r="S28" s="79"/>
      <c r="T28" s="73"/>
      <c r="U28" s="67"/>
      <c r="V28" s="73"/>
      <c r="W28" s="67"/>
      <c r="X28" s="67"/>
      <c r="Y28" s="95"/>
      <c r="Z28" s="9"/>
    </row>
    <row r="29" spans="1:26" ht="18.75" customHeight="1" x14ac:dyDescent="0.25">
      <c r="C29" t="s">
        <v>188</v>
      </c>
      <c r="D29" s="239" t="s">
        <v>183</v>
      </c>
      <c r="E29" s="239" t="s">
        <v>186</v>
      </c>
      <c r="F29" s="239" t="s">
        <v>185</v>
      </c>
      <c r="G29" s="238"/>
      <c r="H29" s="117"/>
      <c r="I29" s="117"/>
      <c r="J29" s="115" t="s">
        <v>125</v>
      </c>
      <c r="K29" s="120">
        <v>2</v>
      </c>
      <c r="L29" s="121"/>
      <c r="M29" s="71">
        <v>23</v>
      </c>
      <c r="N29" s="77">
        <v>16</v>
      </c>
      <c r="O29" s="336" t="s">
        <v>118</v>
      </c>
      <c r="P29" s="515" t="s">
        <v>176</v>
      </c>
      <c r="Q29" s="359" t="s">
        <v>168</v>
      </c>
      <c r="R29" s="382">
        <v>2</v>
      </c>
      <c r="S29" s="432"/>
      <c r="T29" s="432"/>
      <c r="U29" s="434"/>
      <c r="V29" s="434"/>
      <c r="W29" s="434"/>
      <c r="X29" s="437"/>
      <c r="Y29" s="440"/>
      <c r="Z29" s="122"/>
    </row>
    <row r="30" spans="1:26" ht="27" customHeight="1" x14ac:dyDescent="0.25">
      <c r="F30" s="117"/>
      <c r="G30" s="117"/>
      <c r="H30" s="117"/>
      <c r="I30" s="117"/>
      <c r="J30" s="116"/>
      <c r="K30" s="123">
        <f>SUM(K24:K29)</f>
        <v>24</v>
      </c>
      <c r="L30" s="121"/>
      <c r="M30" s="71">
        <v>24</v>
      </c>
      <c r="N30" s="77">
        <v>17</v>
      </c>
      <c r="O30" s="78" t="s">
        <v>118</v>
      </c>
      <c r="P30" s="419" t="s">
        <v>169</v>
      </c>
      <c r="Q30" s="511" t="s">
        <v>29</v>
      </c>
      <c r="R30" s="382">
        <v>3</v>
      </c>
      <c r="S30" s="386"/>
      <c r="T30" s="387"/>
      <c r="U30" s="433" t="s">
        <v>168</v>
      </c>
      <c r="V30" s="388"/>
      <c r="W30" s="387"/>
      <c r="X30" s="391"/>
      <c r="Y30" s="394" t="s">
        <v>170</v>
      </c>
      <c r="Z30" s="396"/>
    </row>
    <row r="31" spans="1:26" ht="25.5" customHeight="1" x14ac:dyDescent="0.2">
      <c r="F31" s="117"/>
      <c r="G31" s="117"/>
      <c r="H31" s="117"/>
      <c r="I31" s="117"/>
      <c r="J31" s="116"/>
      <c r="K31" s="116"/>
      <c r="L31" s="116"/>
      <c r="M31" s="71">
        <v>25</v>
      </c>
      <c r="N31" s="77">
        <v>18</v>
      </c>
      <c r="O31" s="78" t="s">
        <v>118</v>
      </c>
      <c r="P31" s="517" t="s">
        <v>172</v>
      </c>
      <c r="Q31" s="367" t="s">
        <v>168</v>
      </c>
      <c r="R31" s="382">
        <v>2</v>
      </c>
      <c r="S31" s="139"/>
      <c r="T31" s="139"/>
      <c r="U31" s="139"/>
      <c r="V31" s="73" t="s">
        <v>29</v>
      </c>
      <c r="W31" s="139"/>
      <c r="X31" s="139"/>
      <c r="Y31" s="139"/>
      <c r="Z31" s="139"/>
    </row>
    <row r="32" spans="1:26" ht="19.5" customHeight="1" x14ac:dyDescent="0.35">
      <c r="F32" s="117"/>
      <c r="G32" s="117"/>
      <c r="H32" s="117"/>
      <c r="I32" s="117"/>
      <c r="J32" s="116"/>
      <c r="K32" s="116"/>
      <c r="L32" s="116"/>
      <c r="M32" s="71">
        <v>26</v>
      </c>
      <c r="N32" s="77">
        <v>4</v>
      </c>
      <c r="O32" s="91" t="s">
        <v>123</v>
      </c>
      <c r="P32" s="377" t="s">
        <v>156</v>
      </c>
      <c r="Q32" s="126" t="s">
        <v>77</v>
      </c>
      <c r="R32" s="278">
        <v>5</v>
      </c>
      <c r="S32" s="79"/>
      <c r="T32" s="67"/>
      <c r="U32" s="84"/>
      <c r="V32" s="67"/>
      <c r="W32" s="67"/>
      <c r="X32" s="67"/>
      <c r="Y32" s="67"/>
      <c r="Z32" s="9"/>
    </row>
    <row r="33" spans="8:27" ht="36.75" customHeight="1" x14ac:dyDescent="0.2">
      <c r="H33" s="117"/>
      <c r="M33" s="71">
        <v>27</v>
      </c>
      <c r="N33" s="77">
        <v>19</v>
      </c>
      <c r="O33" s="78" t="s">
        <v>118</v>
      </c>
      <c r="P33" s="399" t="s">
        <v>197</v>
      </c>
      <c r="Q33" s="246" t="s">
        <v>196</v>
      </c>
      <c r="R33" s="148">
        <v>3</v>
      </c>
      <c r="S33" s="431"/>
      <c r="T33" s="139"/>
      <c r="U33" s="139"/>
      <c r="V33" s="139"/>
      <c r="W33" s="139"/>
      <c r="X33" s="139"/>
      <c r="Y33" s="139" t="s">
        <v>201</v>
      </c>
      <c r="Z33" s="139"/>
    </row>
    <row r="34" spans="8:27" ht="18.75" customHeight="1" thickBot="1" x14ac:dyDescent="0.4">
      <c r="M34" s="71">
        <v>28</v>
      </c>
      <c r="N34" s="77">
        <v>20</v>
      </c>
      <c r="O34" s="78" t="s">
        <v>118</v>
      </c>
      <c r="P34" s="518" t="s">
        <v>21</v>
      </c>
      <c r="Q34" s="73" t="s">
        <v>29</v>
      </c>
      <c r="R34" s="429">
        <v>3</v>
      </c>
      <c r="S34" s="100"/>
      <c r="T34" s="100"/>
      <c r="U34" s="73" t="s">
        <v>29</v>
      </c>
      <c r="V34" s="344"/>
      <c r="W34" s="100"/>
      <c r="X34" s="100"/>
      <c r="Y34" s="345"/>
      <c r="Z34" s="9"/>
    </row>
    <row r="35" spans="8:27" ht="18.75" customHeight="1" x14ac:dyDescent="0.25">
      <c r="M35" s="71">
        <v>29</v>
      </c>
      <c r="N35" s="77">
        <v>21</v>
      </c>
      <c r="O35" s="219" t="s">
        <v>118</v>
      </c>
      <c r="P35" s="236" t="s">
        <v>64</v>
      </c>
      <c r="Q35" s="426" t="s">
        <v>148</v>
      </c>
      <c r="R35" s="343">
        <v>2</v>
      </c>
      <c r="S35" s="74"/>
      <c r="T35" s="73"/>
      <c r="U35" s="106" t="s">
        <v>148</v>
      </c>
      <c r="V35" s="73"/>
      <c r="W35" s="74"/>
      <c r="X35" s="74"/>
      <c r="Y35" s="74"/>
      <c r="Z35" s="9"/>
    </row>
    <row r="36" spans="8:27" ht="23.25" customHeight="1" x14ac:dyDescent="0.2">
      <c r="M36" s="71">
        <v>30</v>
      </c>
      <c r="N36" s="77">
        <v>22</v>
      </c>
      <c r="O36" s="219" t="s">
        <v>118</v>
      </c>
      <c r="P36" s="249" t="s">
        <v>193</v>
      </c>
      <c r="Q36" s="412" t="s">
        <v>182</v>
      </c>
      <c r="R36" s="355">
        <v>2</v>
      </c>
      <c r="S36" s="139"/>
      <c r="T36" s="139"/>
      <c r="U36" s="139"/>
      <c r="V36" s="139"/>
      <c r="W36" s="139"/>
      <c r="X36" s="139"/>
      <c r="Y36" s="139"/>
      <c r="Z36" s="139"/>
    </row>
    <row r="37" spans="8:27" ht="26.25" customHeight="1" x14ac:dyDescent="0.35">
      <c r="M37" s="71">
        <v>31</v>
      </c>
      <c r="N37" s="72">
        <v>1</v>
      </c>
      <c r="O37" s="118" t="s">
        <v>160</v>
      </c>
      <c r="P37" s="398" t="s">
        <v>161</v>
      </c>
      <c r="Q37" s="342" t="s">
        <v>220</v>
      </c>
      <c r="R37" s="83">
        <v>4</v>
      </c>
      <c r="S37" s="79"/>
      <c r="T37" s="402"/>
      <c r="U37" s="67"/>
      <c r="V37" s="67"/>
      <c r="W37" s="67"/>
      <c r="X37" s="67" t="s">
        <v>63</v>
      </c>
      <c r="Y37" s="67"/>
      <c r="Z37" s="9"/>
    </row>
    <row r="38" spans="8:27" ht="18" customHeight="1" x14ac:dyDescent="0.35">
      <c r="M38" s="71">
        <v>32</v>
      </c>
      <c r="N38" s="77">
        <v>5</v>
      </c>
      <c r="O38" s="414" t="s">
        <v>123</v>
      </c>
      <c r="P38" s="418" t="s">
        <v>163</v>
      </c>
      <c r="Q38" s="425" t="s">
        <v>220</v>
      </c>
      <c r="R38" s="222">
        <v>4</v>
      </c>
      <c r="S38" s="385"/>
      <c r="T38" s="49"/>
      <c r="U38" s="49"/>
      <c r="V38" s="365"/>
      <c r="W38" s="49"/>
      <c r="X38" s="436"/>
      <c r="Y38" s="49"/>
      <c r="Z38" s="122"/>
    </row>
    <row r="39" spans="8:27" ht="25.5" customHeight="1" x14ac:dyDescent="0.3">
      <c r="M39" s="71">
        <v>33</v>
      </c>
      <c r="N39" s="72">
        <v>2</v>
      </c>
      <c r="O39" s="371" t="s">
        <v>160</v>
      </c>
      <c r="P39" s="417" t="s">
        <v>164</v>
      </c>
      <c r="Q39" s="381" t="s">
        <v>77</v>
      </c>
      <c r="R39" s="222">
        <v>5</v>
      </c>
      <c r="S39" s="234"/>
      <c r="T39" s="151"/>
      <c r="U39" s="235"/>
      <c r="V39" s="144"/>
      <c r="W39" s="127"/>
      <c r="X39" s="235"/>
      <c r="Y39" s="439"/>
      <c r="Z39" s="144"/>
    </row>
    <row r="40" spans="8:27" ht="20.25" customHeight="1" x14ac:dyDescent="0.25">
      <c r="M40" s="71">
        <v>34</v>
      </c>
      <c r="N40" s="77">
        <v>23</v>
      </c>
      <c r="O40" s="143" t="s">
        <v>118</v>
      </c>
      <c r="P40" s="514" t="s">
        <v>165</v>
      </c>
      <c r="Q40" s="84" t="s">
        <v>143</v>
      </c>
      <c r="R40" s="383">
        <v>3</v>
      </c>
      <c r="S40" s="234"/>
      <c r="T40" s="235"/>
      <c r="U40" s="147" t="s">
        <v>143</v>
      </c>
      <c r="V40" s="151"/>
      <c r="W40" s="235"/>
      <c r="X40" s="235"/>
      <c r="Y40" s="235"/>
      <c r="Z40" s="144"/>
    </row>
    <row r="41" spans="8:27" ht="18.75" customHeight="1" x14ac:dyDescent="0.25">
      <c r="M41" s="71">
        <v>35</v>
      </c>
      <c r="N41" s="77">
        <v>24</v>
      </c>
      <c r="O41" s="143" t="s">
        <v>118</v>
      </c>
      <c r="P41" s="514" t="s">
        <v>66</v>
      </c>
      <c r="Q41" s="147" t="s">
        <v>143</v>
      </c>
      <c r="R41" s="383">
        <v>3</v>
      </c>
      <c r="S41" s="144"/>
      <c r="T41" s="147"/>
      <c r="U41" s="147"/>
      <c r="V41" s="147" t="s">
        <v>143</v>
      </c>
      <c r="W41" s="144"/>
      <c r="X41" s="144"/>
      <c r="Y41" s="144"/>
      <c r="Z41" s="144"/>
    </row>
    <row r="42" spans="8:27" ht="26.25" customHeight="1" x14ac:dyDescent="0.25">
      <c r="M42" s="71">
        <v>36</v>
      </c>
      <c r="N42" s="77">
        <v>25</v>
      </c>
      <c r="O42" s="143" t="s">
        <v>118</v>
      </c>
      <c r="P42" s="236" t="s">
        <v>206</v>
      </c>
      <c r="Q42" s="147" t="s">
        <v>135</v>
      </c>
      <c r="R42" s="222">
        <v>4</v>
      </c>
      <c r="S42" s="146"/>
      <c r="T42" s="146"/>
      <c r="U42" s="151"/>
      <c r="V42" s="147" t="s">
        <v>135</v>
      </c>
      <c r="W42" s="146"/>
      <c r="X42" s="146"/>
      <c r="Y42" s="146"/>
      <c r="Z42" s="144"/>
    </row>
    <row r="43" spans="8:27" ht="23.25" customHeight="1" x14ac:dyDescent="0.25">
      <c r="M43" s="71">
        <v>37</v>
      </c>
      <c r="N43" s="77">
        <v>26</v>
      </c>
      <c r="O43" s="143" t="s">
        <v>118</v>
      </c>
      <c r="P43" s="179" t="s">
        <v>212</v>
      </c>
      <c r="Q43" s="380" t="s">
        <v>196</v>
      </c>
      <c r="R43" s="384">
        <v>3</v>
      </c>
      <c r="S43" s="146"/>
      <c r="T43" s="223"/>
      <c r="U43" s="223"/>
      <c r="V43" s="146"/>
      <c r="W43" s="390"/>
      <c r="X43" s="390"/>
      <c r="Y43" s="390"/>
      <c r="Z43" s="223"/>
    </row>
    <row r="44" spans="8:27" ht="36" customHeight="1" x14ac:dyDescent="0.35">
      <c r="M44" s="71"/>
      <c r="N44" s="72">
        <v>3</v>
      </c>
      <c r="O44" s="275" t="s">
        <v>160</v>
      </c>
      <c r="P44" s="145" t="s">
        <v>76</v>
      </c>
      <c r="Q44" s="381" t="s">
        <v>77</v>
      </c>
      <c r="R44" s="222">
        <v>5</v>
      </c>
      <c r="S44" s="146"/>
      <c r="T44" s="146"/>
      <c r="U44" s="146"/>
      <c r="V44" s="147"/>
      <c r="W44" s="146"/>
      <c r="X44" s="146"/>
      <c r="Y44" s="146"/>
      <c r="Z44" s="144"/>
      <c r="AA44" s="405"/>
    </row>
    <row r="45" spans="8:27" ht="22.5" customHeight="1" x14ac:dyDescent="0.25">
      <c r="M45" s="71"/>
      <c r="N45" s="131"/>
      <c r="O45" s="406"/>
      <c r="P45" s="407"/>
      <c r="Q45" s="408"/>
      <c r="R45" s="409"/>
      <c r="S45" s="349"/>
      <c r="T45" s="349"/>
      <c r="U45" s="349"/>
      <c r="V45" s="349"/>
      <c r="W45" s="349"/>
      <c r="X45" s="349"/>
      <c r="Y45" s="349"/>
      <c r="Z45" s="349"/>
      <c r="AA45" s="405"/>
    </row>
    <row r="46" spans="8:27" ht="21.75" customHeight="1" thickBot="1" x14ac:dyDescent="0.3">
      <c r="M46" s="71"/>
      <c r="N46" s="77"/>
      <c r="O46" s="337"/>
      <c r="P46" s="397"/>
      <c r="Q46" s="410"/>
      <c r="R46" s="400"/>
      <c r="S46" s="146"/>
      <c r="T46" s="404"/>
      <c r="U46" s="390"/>
      <c r="V46" s="223"/>
      <c r="W46" s="146"/>
      <c r="X46" s="146"/>
      <c r="Y46" s="403"/>
      <c r="Z46" s="223"/>
      <c r="AA46" s="405"/>
    </row>
    <row r="47" spans="8:27" ht="15.75" customHeight="1" x14ac:dyDescent="0.25">
      <c r="M47" s="71"/>
      <c r="N47" s="348"/>
      <c r="O47" s="220"/>
      <c r="P47" s="350"/>
      <c r="Q47" s="351"/>
      <c r="R47" s="352"/>
      <c r="S47" s="223"/>
      <c r="T47" s="223"/>
      <c r="U47" s="223"/>
      <c r="V47" s="223"/>
      <c r="W47" s="223"/>
      <c r="X47" s="223"/>
      <c r="Y47" s="223"/>
      <c r="Z47" s="223"/>
    </row>
    <row r="48" spans="8:27" ht="15.75" customHeight="1" x14ac:dyDescent="0.2">
      <c r="M48" s="71"/>
      <c r="N48" s="347"/>
      <c r="O48" s="337"/>
      <c r="P48" s="231"/>
      <c r="Q48" s="341"/>
      <c r="R48" s="353"/>
      <c r="S48" s="354"/>
      <c r="T48" s="354"/>
      <c r="U48" s="148"/>
      <c r="V48" s="148"/>
      <c r="W48" s="148"/>
      <c r="X48" s="148"/>
      <c r="Y48" s="148"/>
      <c r="Z48" s="148"/>
    </row>
    <row r="49" spans="12:26" ht="48" customHeight="1" x14ac:dyDescent="0.25">
      <c r="M49" s="71"/>
      <c r="N49" s="347"/>
      <c r="O49" s="337"/>
      <c r="P49" s="338"/>
      <c r="Q49" s="339"/>
      <c r="R49" s="352"/>
      <c r="S49" s="223"/>
      <c r="T49" s="223"/>
      <c r="U49" s="223"/>
      <c r="V49" s="223"/>
      <c r="W49" s="223"/>
      <c r="X49" s="223"/>
      <c r="Y49" s="223"/>
      <c r="Z49" s="223"/>
    </row>
    <row r="50" spans="12:26" ht="14.25" x14ac:dyDescent="0.2">
      <c r="L50" s="238"/>
      <c r="M50" s="71"/>
      <c r="N50" s="144"/>
      <c r="O50" s="148"/>
      <c r="P50" s="148"/>
      <c r="Q50" s="148"/>
      <c r="R50" s="148"/>
      <c r="S50" s="148"/>
      <c r="T50" s="148"/>
      <c r="U50" s="148"/>
      <c r="V50" s="148"/>
      <c r="W50" s="148"/>
      <c r="X50" s="148"/>
      <c r="Y50" s="148"/>
      <c r="Z50" s="148"/>
    </row>
    <row r="51" spans="12:26" ht="37.5" customHeight="1" x14ac:dyDescent="0.2">
      <c r="L51" s="238"/>
      <c r="M51" s="140"/>
      <c r="N51" s="141"/>
      <c r="O51" s="142"/>
      <c r="P51" s="142"/>
      <c r="Q51" s="142"/>
      <c r="R51" s="142"/>
      <c r="S51" s="142"/>
      <c r="T51" s="142"/>
      <c r="U51" s="142"/>
      <c r="V51" s="142"/>
      <c r="W51" s="142"/>
      <c r="X51" s="142"/>
      <c r="Y51" s="142"/>
      <c r="Z51" s="142"/>
    </row>
    <row r="52" spans="12:26" ht="15.75" customHeight="1" x14ac:dyDescent="0.2">
      <c r="M52" s="71"/>
      <c r="N52" s="12"/>
    </row>
    <row r="53" spans="12:26" ht="15.75" customHeight="1" x14ac:dyDescent="0.2">
      <c r="M53" s="71"/>
      <c r="N53" s="12"/>
    </row>
    <row r="54" spans="12:26" ht="15.75" customHeight="1" x14ac:dyDescent="0.2">
      <c r="M54" s="71"/>
      <c r="N54" s="12"/>
    </row>
    <row r="55" spans="12:26" ht="15.75" customHeight="1" x14ac:dyDescent="0.2">
      <c r="M55" s="71"/>
      <c r="N55" s="12"/>
    </row>
    <row r="56" spans="12:26" ht="15.75" customHeight="1" x14ac:dyDescent="0.2">
      <c r="M56" s="71"/>
      <c r="N56" s="12"/>
    </row>
    <row r="57" spans="12:26" ht="15.75" customHeight="1" x14ac:dyDescent="0.2">
      <c r="M57" s="71"/>
      <c r="N57" s="12"/>
    </row>
    <row r="58" spans="12:26" ht="15.75" customHeight="1" x14ac:dyDescent="0.2">
      <c r="M58" s="71"/>
      <c r="N58" s="12"/>
    </row>
    <row r="59" spans="12:26" ht="15.75" customHeight="1" x14ac:dyDescent="0.2">
      <c r="M59" s="71"/>
      <c r="N59" s="12"/>
    </row>
    <row r="60" spans="12:26" ht="15.75" customHeight="1" x14ac:dyDescent="0.2">
      <c r="M60" s="71"/>
      <c r="N60" s="12"/>
    </row>
    <row r="61" spans="12:26" ht="15.75" customHeight="1" x14ac:dyDescent="0.2">
      <c r="M61" s="71"/>
      <c r="N61" s="12"/>
    </row>
    <row r="62" spans="12:26" ht="15.75" customHeight="1" x14ac:dyDescent="0.2">
      <c r="M62" s="71"/>
      <c r="N62" s="12"/>
    </row>
    <row r="63" spans="12:26" ht="15.75" customHeight="1" x14ac:dyDescent="0.2">
      <c r="N63" s="12"/>
      <c r="O63" s="12"/>
    </row>
    <row r="64" spans="12:26" ht="15.75" customHeight="1" x14ac:dyDescent="0.2"/>
    <row r="65" spans="14:15" ht="15.75" customHeight="1" x14ac:dyDescent="0.2">
      <c r="N65" s="12"/>
      <c r="O65" s="12"/>
    </row>
    <row r="66" spans="14:15" ht="15.75" customHeight="1" x14ac:dyDescent="0.2">
      <c r="N66" s="12"/>
      <c r="O66" s="12"/>
    </row>
    <row r="67" spans="14:15" ht="15.75" customHeight="1" x14ac:dyDescent="0.2">
      <c r="N67" s="12"/>
      <c r="O67" s="12"/>
    </row>
    <row r="68" spans="14:15" ht="15.75" customHeight="1" x14ac:dyDescent="0.2"/>
    <row r="69" spans="14:15" ht="15.75" customHeight="1" x14ac:dyDescent="0.2">
      <c r="N69" s="12"/>
      <c r="O69" s="12"/>
    </row>
    <row r="70" spans="14:15" ht="15.75" customHeight="1" x14ac:dyDescent="0.2"/>
    <row r="71" spans="14:15" ht="15.75" customHeight="1" x14ac:dyDescent="0.2"/>
    <row r="72" spans="14:15" ht="15.75" customHeight="1" x14ac:dyDescent="0.2"/>
    <row r="73" spans="14:15" ht="15.75" customHeight="1" x14ac:dyDescent="0.2"/>
    <row r="74" spans="14:15" ht="15.75" customHeight="1" x14ac:dyDescent="0.2"/>
    <row r="75" spans="14:15" ht="15.75" customHeight="1" x14ac:dyDescent="0.2"/>
    <row r="76" spans="14:15" ht="15.75" customHeight="1" x14ac:dyDescent="0.2"/>
    <row r="77" spans="14:15" ht="15.75" customHeight="1" x14ac:dyDescent="0.2"/>
    <row r="78" spans="14:15" ht="15.75" customHeight="1" x14ac:dyDescent="0.2"/>
    <row r="79" spans="14:15" ht="15.75" customHeight="1" x14ac:dyDescent="0.2"/>
    <row r="80" spans="14:15" ht="15.75" customHeight="1" x14ac:dyDescent="0.2"/>
    <row r="81" spans="16:16" ht="15.75" customHeight="1" x14ac:dyDescent="0.2">
      <c r="P81" s="84"/>
    </row>
    <row r="82" spans="16:16" ht="15.75" customHeight="1" x14ac:dyDescent="0.2">
      <c r="P82" s="84"/>
    </row>
    <row r="83" spans="16:16" ht="15.75" customHeight="1" x14ac:dyDescent="0.2"/>
    <row r="84" spans="16:16" ht="15.75" customHeight="1" x14ac:dyDescent="0.2"/>
    <row r="85" spans="16:16" ht="15.75" customHeight="1" x14ac:dyDescent="0.2"/>
    <row r="86" spans="16:16" ht="15.75" customHeight="1" x14ac:dyDescent="0.2"/>
    <row r="87" spans="16:16" ht="15.75" customHeight="1" x14ac:dyDescent="0.2"/>
    <row r="88" spans="16:16" ht="15.75" customHeight="1" x14ac:dyDescent="0.2"/>
    <row r="89" spans="16:16" ht="15.75" customHeight="1" x14ac:dyDescent="0.2"/>
    <row r="90" spans="16:16" ht="15.75" customHeight="1" x14ac:dyDescent="0.2"/>
    <row r="91" spans="16:16" ht="15.75" customHeight="1" x14ac:dyDescent="0.2"/>
    <row r="92" spans="16:16" ht="15.75" customHeight="1" x14ac:dyDescent="0.2"/>
    <row r="93" spans="16:16" ht="15.75" customHeight="1" x14ac:dyDescent="0.2"/>
    <row r="94" spans="16:16" ht="15.75" customHeight="1" x14ac:dyDescent="0.2"/>
    <row r="95" spans="16:16" ht="15.75" customHeight="1" x14ac:dyDescent="0.2"/>
    <row r="96" spans="16:1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N6:Z29">
    <sortState ref="N7:Z44">
      <sortCondition ref="P6:P29"/>
    </sortState>
  </autoFilter>
  <mergeCells count="1">
    <mergeCell ref="C22:F22"/>
  </mergeCells>
  <dataValidations count="1">
    <dataValidation type="list" allowBlank="1" showErrorMessage="1" sqref="D4">
      <formula1>$P$7:$P$50</formula1>
    </dataValidation>
  </dataValidations>
  <pageMargins left="0.7" right="0.7" top="0.75" bottom="0.75" header="0" footer="0"/>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zoomScaleNormal="100" workbookViewId="0">
      <selection activeCell="D4" sqref="D4"/>
    </sheetView>
  </sheetViews>
  <sheetFormatPr defaultRowHeight="14.25" x14ac:dyDescent="0.2"/>
  <cols>
    <col min="2" max="2" width="2.375" bestFit="1" customWidth="1"/>
    <col min="3" max="3" width="29.125" bestFit="1" customWidth="1"/>
    <col min="4" max="4" width="42.875" bestFit="1" customWidth="1"/>
    <col min="5" max="5" width="24.75" customWidth="1"/>
  </cols>
  <sheetData>
    <row r="1" spans="2:7" ht="15" thickBot="1" x14ac:dyDescent="0.25"/>
    <row r="2" spans="2:7" ht="15.75" thickBot="1" x14ac:dyDescent="0.3">
      <c r="B2" s="18"/>
      <c r="C2" s="19"/>
      <c r="D2" s="19"/>
      <c r="E2" s="19"/>
      <c r="F2" s="19"/>
      <c r="G2" s="283"/>
    </row>
    <row r="3" spans="2:7" ht="25.5" thickBot="1" x14ac:dyDescent="0.3">
      <c r="B3" s="23"/>
      <c r="C3" s="284" t="s">
        <v>89</v>
      </c>
      <c r="D3" s="25"/>
      <c r="E3" s="285" t="s">
        <v>90</v>
      </c>
      <c r="F3" s="27"/>
      <c r="G3" s="28"/>
    </row>
    <row r="4" spans="2:7" ht="29.25" thickBot="1" x14ac:dyDescent="0.5">
      <c r="B4" s="23"/>
      <c r="C4" s="286" t="s">
        <v>202</v>
      </c>
      <c r="D4" s="366" t="s">
        <v>196</v>
      </c>
      <c r="E4" s="287"/>
      <c r="F4" s="38" t="str">
        <f>IFERROR(INDEX($Q$7:$Q$40,MATCH($D$2,$P$7:$P$40,0)),"")</f>
        <v/>
      </c>
      <c r="G4" s="39" t="str">
        <f t="array" ref="G4">IFERROR(INDEX(Y9:Y41,MATCH($D$2,P9:P32,0)),"")</f>
        <v/>
      </c>
    </row>
    <row r="5" spans="2:7" ht="21.75" thickBot="1" x14ac:dyDescent="0.4">
      <c r="B5" s="23"/>
      <c r="C5" s="13"/>
      <c r="D5" s="288"/>
      <c r="E5" s="288"/>
      <c r="F5" s="289"/>
      <c r="G5" s="43"/>
    </row>
    <row r="6" spans="2:7" ht="23.25" x14ac:dyDescent="0.35">
      <c r="B6" s="23"/>
      <c r="C6" s="290" t="s">
        <v>95</v>
      </c>
      <c r="D6" s="291" t="s">
        <v>96</v>
      </c>
      <c r="E6" s="292" t="s">
        <v>203</v>
      </c>
      <c r="F6" s="293"/>
      <c r="G6" s="235"/>
    </row>
    <row r="7" spans="2:7" ht="27" x14ac:dyDescent="0.35">
      <c r="B7" s="64" t="s">
        <v>113</v>
      </c>
      <c r="C7" s="294" t="s">
        <v>38</v>
      </c>
      <c r="D7" s="295" t="s">
        <v>114</v>
      </c>
      <c r="E7" s="327" t="str">
        <f>IFERROR(INDEX('ORC VLE+SEN=21 MARCH 2022'!$B$3:$B$22,MATCH($D$4,'ORC VLE+SEN=21 MARCH 2022'!$A$3:$A$22,0)),"")</f>
        <v>Yuvraj</v>
      </c>
      <c r="F7" s="296" t="s">
        <v>115</v>
      </c>
      <c r="G7" s="235"/>
    </row>
    <row r="8" spans="2:7" ht="23.25" x14ac:dyDescent="0.35">
      <c r="B8" s="64" t="s">
        <v>116</v>
      </c>
      <c r="C8" s="297" t="s">
        <v>39</v>
      </c>
      <c r="D8" s="295" t="s">
        <v>117</v>
      </c>
      <c r="E8" s="327" t="str">
        <f>IFERROR(INDEX('ORC VLE+SEN=21 MARCH 2022'!$C$3:$C$22,MATCH($D$4,'ORC VLE+SEN=21 MARCH 2022'!$A$3:$A$22,0)),"")</f>
        <v>Yuvraj</v>
      </c>
      <c r="F8" s="296"/>
      <c r="G8" s="235"/>
    </row>
    <row r="9" spans="2:7" ht="27" x14ac:dyDescent="0.35">
      <c r="B9" s="64" t="s">
        <v>119</v>
      </c>
      <c r="C9" s="294" t="s">
        <v>40</v>
      </c>
      <c r="D9" s="295" t="s">
        <v>120</v>
      </c>
      <c r="E9" s="327" t="str">
        <f>IFERROR(INDEX('ORC VLE+SEN=21 MARCH 2022'!$D$3:$D$22,MATCH($D$4,'ORC VLE+SEN=21 MARCH 2022'!$A$3:$A$22,0)),"")</f>
        <v>Phillip. S</v>
      </c>
      <c r="F9" s="296"/>
      <c r="G9" s="235"/>
    </row>
    <row r="10" spans="2:7" ht="27.75" x14ac:dyDescent="0.35">
      <c r="B10" s="64" t="s">
        <v>122</v>
      </c>
      <c r="C10" s="298" t="s">
        <v>41</v>
      </c>
      <c r="D10" s="299" t="s">
        <v>114</v>
      </c>
      <c r="E10" s="327" t="str">
        <f>IFERROR(INDEX('ORC VLE+SEN=21 MARCH 2022'!$E$3:$E$22,MATCH($D$4,'ORC VLE+SEN=21 MARCH 2022'!$A$3:$A$22,0)),"")</f>
        <v>Phillip. S</v>
      </c>
      <c r="F10" s="296"/>
      <c r="G10" s="235"/>
    </row>
    <row r="11" spans="2:7" ht="26.25" x14ac:dyDescent="0.35">
      <c r="B11" s="64" t="s">
        <v>124</v>
      </c>
      <c r="C11" s="334" t="s">
        <v>42</v>
      </c>
      <c r="D11" s="299" t="s">
        <v>117</v>
      </c>
      <c r="E11" s="327" t="str">
        <f>IFERROR(INDEX('ORC VLE+SEN=21 MARCH 2022'!$F$3:$F$22,MATCH($D$4,'ORC VLE+SEN=21 MARCH 2022'!$A$3:$A$22,0)),"")</f>
        <v>PPA</v>
      </c>
      <c r="F11" s="296"/>
      <c r="G11" s="146"/>
    </row>
    <row r="12" spans="2:7" ht="27.75" x14ac:dyDescent="0.35">
      <c r="B12" s="64" t="s">
        <v>127</v>
      </c>
      <c r="C12" s="298" t="s">
        <v>128</v>
      </c>
      <c r="D12" s="299" t="s">
        <v>120</v>
      </c>
      <c r="E12" s="327" t="str">
        <f>IFERROR(INDEX('ORC VLE+SEN=21 MARCH 2022'!$G$3:$G$22,MATCH($D$4,'ORC VLE+SEN=21 MARCH 2022'!$A$3:$A$22,0)),"")</f>
        <v>AHIL. H</v>
      </c>
      <c r="F12" s="296"/>
      <c r="G12" s="235"/>
    </row>
    <row r="13" spans="2:7" ht="23.25" x14ac:dyDescent="0.35">
      <c r="B13" s="64" t="s">
        <v>130</v>
      </c>
      <c r="C13" s="300" t="s">
        <v>131</v>
      </c>
      <c r="D13" s="295" t="s">
        <v>114</v>
      </c>
      <c r="E13" s="327" t="str">
        <f>IFERROR(INDEX('ORC VLE+SEN=21 MARCH 2022'!$H$3:$H$22,MATCH($D$4,'ORC VLE+SEN=21 MARCH 2022'!$A$3:$A$22,0)),"")</f>
        <v>Phillip. S</v>
      </c>
      <c r="F13" s="296"/>
      <c r="G13" s="235"/>
    </row>
    <row r="14" spans="2:7" ht="23.25" x14ac:dyDescent="0.35">
      <c r="B14" s="64" t="s">
        <v>132</v>
      </c>
      <c r="C14" s="300" t="s">
        <v>133</v>
      </c>
      <c r="D14" s="295" t="s">
        <v>117</v>
      </c>
      <c r="E14" s="327" t="str">
        <f>IFERROR(INDEX('ORC VLE+SEN=21 MARCH 2022'!$I$3:$I$22,MATCH($D$4,'ORC VLE+SEN=21 MARCH 2022'!$A$3:$A$22,0)),"")</f>
        <v>Yuvraj</v>
      </c>
      <c r="F14" s="296"/>
      <c r="G14" s="235"/>
    </row>
    <row r="15" spans="2:7" ht="21" x14ac:dyDescent="0.35">
      <c r="B15" s="64" t="s">
        <v>136</v>
      </c>
      <c r="C15" s="301" t="s">
        <v>137</v>
      </c>
      <c r="D15" s="295" t="s">
        <v>120</v>
      </c>
      <c r="E15" s="327" t="str">
        <f>IFERROR(INDEX('ORC VLE+SEN=21 MARCH 2022'!$J$3:$J$22,MATCH($D$4,'ORC VLE+SEN=21 MARCH 2022'!$A$3:$A$22,0)),"")</f>
        <v>Ilyas. M</v>
      </c>
      <c r="F15" s="296"/>
      <c r="G15" s="235"/>
    </row>
    <row r="16" spans="2:7" ht="21" x14ac:dyDescent="0.35">
      <c r="B16" s="64" t="s">
        <v>138</v>
      </c>
      <c r="C16" s="302" t="s">
        <v>139</v>
      </c>
      <c r="D16" s="299" t="s">
        <v>114</v>
      </c>
      <c r="E16" s="327" t="str">
        <f>IFERROR(INDEX('ORC VLE+SEN=21 MARCH 2022'!$K$3:$K$22,MATCH($D$4,'ORC VLE+SEN=21 MARCH 2022'!$A$3:$A$22,0)),"")</f>
        <v>PPA</v>
      </c>
      <c r="F16" s="296"/>
      <c r="G16" s="235"/>
    </row>
    <row r="17" spans="2:7" ht="23.25" customHeight="1" x14ac:dyDescent="0.35">
      <c r="B17" s="64" t="s">
        <v>140</v>
      </c>
      <c r="C17" s="303" t="s">
        <v>141</v>
      </c>
      <c r="D17" s="299" t="s">
        <v>117</v>
      </c>
      <c r="E17" s="327" t="str">
        <f>IFERROR(INDEX('ORC VLE+SEN=21 MARCH 2022'!$L$3:$L$22,MATCH($D$4,'ORC VLE+SEN=21 MARCH 2022'!$A$3:$A$22,0)),"")</f>
        <v>Ilyas. M</v>
      </c>
      <c r="F17" s="304"/>
      <c r="G17" s="235"/>
    </row>
    <row r="18" spans="2:7" ht="21" x14ac:dyDescent="0.35">
      <c r="B18" s="64" t="s">
        <v>144</v>
      </c>
      <c r="C18" s="302" t="s">
        <v>145</v>
      </c>
      <c r="D18" s="299" t="s">
        <v>120</v>
      </c>
      <c r="E18" s="327" t="str">
        <f>IFERROR(INDEX('ORC VLE+SEN=21 MARCH 2022'!$M$3:$M$22,MATCH($D$4,'ORC VLE+SEN=21 MARCH 2022'!$A$3:$A$22,0)),"")</f>
        <v>Ilyas. M</v>
      </c>
      <c r="F18" s="296"/>
      <c r="G18" s="235"/>
    </row>
    <row r="19" spans="2:7" ht="21" x14ac:dyDescent="0.35">
      <c r="B19" s="64" t="s">
        <v>146</v>
      </c>
      <c r="C19" s="305" t="s">
        <v>147</v>
      </c>
      <c r="D19" s="295" t="s">
        <v>114</v>
      </c>
      <c r="E19" s="327" t="str">
        <f>IFERROR(INDEX('ORC VLE+SEN=21 MARCH 2022'!$N$3:$N$22,MATCH($D$4,'ORC VLE+SEN=21 MARCH 2022'!$A$3:$A$22,0)),"")</f>
        <v>Freddie B</v>
      </c>
      <c r="F19" s="296"/>
      <c r="G19" s="235"/>
    </row>
    <row r="20" spans="2:7" ht="21" x14ac:dyDescent="0.35">
      <c r="B20" s="64" t="s">
        <v>149</v>
      </c>
      <c r="C20" s="306" t="s">
        <v>150</v>
      </c>
      <c r="D20" s="295" t="s">
        <v>117</v>
      </c>
      <c r="E20" s="327" t="str">
        <f>IFERROR(INDEX('ORC VLE+SEN=21 MARCH 2022'!$O$3:$O$22,MATCH($D$4,'ORC VLE+SEN=21 MARCH 2022'!$A$3:$A$22,0)),"")</f>
        <v>Freddie B</v>
      </c>
      <c r="F20" s="296"/>
      <c r="G20" s="235"/>
    </row>
    <row r="21" spans="2:7" ht="21" x14ac:dyDescent="0.35">
      <c r="B21" s="64" t="s">
        <v>152</v>
      </c>
      <c r="C21" s="306" t="s">
        <v>153</v>
      </c>
      <c r="D21" s="295" t="s">
        <v>120</v>
      </c>
      <c r="E21" s="327" t="str">
        <f>IFERROR(INDEX('ORC VLE+SEN=21 MARCH 2022'!$P$3:$P$22,MATCH($D$4,'ORC VLE+SEN=21 MARCH 2022'!$A$3:$A$22,0)),"")</f>
        <v>AHIL. H</v>
      </c>
      <c r="F21" s="296" t="s">
        <v>115</v>
      </c>
      <c r="G21" s="235"/>
    </row>
    <row r="22" spans="2:7" ht="119.25" customHeight="1" thickBot="1" x14ac:dyDescent="0.3">
      <c r="B22" s="307"/>
      <c r="C22" s="522" t="s">
        <v>207</v>
      </c>
      <c r="D22" s="523"/>
      <c r="E22" s="523"/>
      <c r="F22" s="523"/>
      <c r="G22" s="111"/>
    </row>
    <row r="51" spans="3:10" x14ac:dyDescent="0.2">
      <c r="C51" s="308" t="s">
        <v>204</v>
      </c>
      <c r="D51" s="309"/>
      <c r="E51" s="309"/>
      <c r="F51" s="309"/>
      <c r="G51" s="309"/>
      <c r="H51" s="309"/>
      <c r="I51" s="309"/>
      <c r="J51" s="309"/>
    </row>
    <row r="52" spans="3:10" x14ac:dyDescent="0.2">
      <c r="C52" s="309"/>
      <c r="D52" s="309"/>
      <c r="E52" s="309"/>
      <c r="F52" s="309"/>
      <c r="G52" s="309"/>
      <c r="H52" s="309"/>
      <c r="I52" s="309"/>
      <c r="J52" s="309"/>
    </row>
    <row r="53" spans="3:10" x14ac:dyDescent="0.2">
      <c r="C53" s="308" t="s">
        <v>205</v>
      </c>
      <c r="D53" s="309"/>
      <c r="E53" s="309"/>
      <c r="F53" s="309"/>
      <c r="G53" s="309"/>
      <c r="H53" s="309"/>
      <c r="I53" s="309"/>
      <c r="J53" s="309"/>
    </row>
  </sheetData>
  <mergeCells count="1">
    <mergeCell ref="C22:F22"/>
  </mergeCell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'ORC VLE+SEN=21 MARCH 2022'!$A$3:$A$18</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topLeftCell="B2" zoomScaleNormal="100" workbookViewId="0">
      <selection activeCell="E9" sqref="E9"/>
    </sheetView>
  </sheetViews>
  <sheetFormatPr defaultColWidth="12.625" defaultRowHeight="20.100000000000001" customHeight="1" x14ac:dyDescent="0.2"/>
  <cols>
    <col min="1" max="1" width="8.625" customWidth="1"/>
    <col min="2" max="2" width="17.5" customWidth="1"/>
    <col min="4" max="4" width="15" customWidth="1"/>
    <col min="5" max="6" width="28" bestFit="1" customWidth="1"/>
    <col min="7" max="7" width="17.75" bestFit="1" customWidth="1"/>
  </cols>
  <sheetData>
    <row r="1" spans="2:9" ht="20.100000000000001" customHeight="1" thickBot="1" x14ac:dyDescent="0.25"/>
    <row r="2" spans="2:9" ht="20.100000000000001" customHeight="1" thickBot="1" x14ac:dyDescent="0.35">
      <c r="C2" s="124" t="s">
        <v>166</v>
      </c>
      <c r="D2" s="125"/>
      <c r="E2" s="360"/>
      <c r="F2" s="137" t="s">
        <v>222</v>
      </c>
      <c r="G2" s="128"/>
    </row>
    <row r="3" spans="2:9" ht="20.100000000000001" customHeight="1" x14ac:dyDescent="0.2">
      <c r="B3" s="329"/>
      <c r="C3" s="329"/>
      <c r="D3" s="329"/>
      <c r="E3" s="329"/>
      <c r="F3" s="329"/>
      <c r="G3" s="329"/>
      <c r="H3" s="329"/>
    </row>
    <row r="4" spans="2:9" ht="38.25" customHeight="1" x14ac:dyDescent="0.3">
      <c r="B4" s="329"/>
      <c r="C4" s="467" t="s">
        <v>99</v>
      </c>
      <c r="D4" s="468" t="s">
        <v>100</v>
      </c>
      <c r="E4" s="469" t="s">
        <v>101</v>
      </c>
      <c r="F4" s="470" t="s">
        <v>102</v>
      </c>
      <c r="G4" s="471" t="s">
        <v>103</v>
      </c>
      <c r="H4" s="472" t="s">
        <v>104</v>
      </c>
    </row>
    <row r="5" spans="2:9" ht="21" x14ac:dyDescent="0.25">
      <c r="B5" s="329"/>
      <c r="C5" s="492">
        <v>4</v>
      </c>
      <c r="D5" s="477">
        <v>1</v>
      </c>
      <c r="E5" s="362" t="s">
        <v>121</v>
      </c>
      <c r="F5" s="364" t="s">
        <v>80</v>
      </c>
      <c r="G5" s="277"/>
      <c r="H5" s="222">
        <v>4</v>
      </c>
    </row>
    <row r="6" spans="2:9" ht="21" x14ac:dyDescent="0.2">
      <c r="B6" s="329"/>
      <c r="C6" s="492">
        <v>5</v>
      </c>
      <c r="D6" s="458">
        <v>1</v>
      </c>
      <c r="E6" s="363" t="s">
        <v>123</v>
      </c>
      <c r="F6" s="460" t="s">
        <v>75</v>
      </c>
      <c r="G6" s="381" t="s">
        <v>77</v>
      </c>
      <c r="H6" s="498">
        <v>5</v>
      </c>
    </row>
    <row r="7" spans="2:9" ht="20.100000000000001" customHeight="1" x14ac:dyDescent="0.35">
      <c r="B7" s="329"/>
      <c r="C7" s="492">
        <v>20</v>
      </c>
      <c r="D7" s="458">
        <v>3</v>
      </c>
      <c r="E7" s="363" t="s">
        <v>123</v>
      </c>
      <c r="F7" s="154" t="s">
        <v>74</v>
      </c>
      <c r="G7" s="381" t="s">
        <v>77</v>
      </c>
      <c r="H7" s="498">
        <v>5</v>
      </c>
    </row>
    <row r="8" spans="2:9" ht="20.100000000000001" customHeight="1" x14ac:dyDescent="0.35">
      <c r="B8" s="329"/>
      <c r="C8" s="492">
        <v>24</v>
      </c>
      <c r="D8" s="458">
        <v>4</v>
      </c>
      <c r="E8" s="363" t="s">
        <v>123</v>
      </c>
      <c r="F8" s="358" t="s">
        <v>156</v>
      </c>
      <c r="G8" s="381" t="s">
        <v>77</v>
      </c>
      <c r="H8" s="498">
        <v>5</v>
      </c>
    </row>
    <row r="9" spans="2:9" ht="20.100000000000001" customHeight="1" x14ac:dyDescent="0.35">
      <c r="B9" s="329"/>
      <c r="C9" s="492">
        <v>13</v>
      </c>
      <c r="D9" s="458">
        <v>2</v>
      </c>
      <c r="E9" s="363" t="s">
        <v>123</v>
      </c>
      <c r="F9" s="154" t="s">
        <v>84</v>
      </c>
      <c r="G9" s="277"/>
      <c r="H9" s="222">
        <v>4</v>
      </c>
      <c r="I9" s="495"/>
    </row>
    <row r="10" spans="2:9" ht="20.100000000000001" customHeight="1" x14ac:dyDescent="0.35">
      <c r="B10" s="329"/>
      <c r="C10" s="492">
        <v>30</v>
      </c>
      <c r="D10" s="458">
        <v>5</v>
      </c>
      <c r="E10" s="363" t="s">
        <v>123</v>
      </c>
      <c r="F10" s="276" t="s">
        <v>163</v>
      </c>
      <c r="G10" s="277"/>
      <c r="H10" s="222">
        <v>4</v>
      </c>
    </row>
    <row r="11" spans="2:9" ht="20.100000000000001" customHeight="1" x14ac:dyDescent="0.35">
      <c r="B11" s="329"/>
      <c r="C11" s="492">
        <v>29</v>
      </c>
      <c r="D11" s="477">
        <v>1</v>
      </c>
      <c r="E11" s="275" t="s">
        <v>160</v>
      </c>
      <c r="F11" s="145" t="s">
        <v>161</v>
      </c>
      <c r="G11" s="277"/>
      <c r="H11" s="222">
        <v>4</v>
      </c>
    </row>
    <row r="12" spans="2:9" ht="20.100000000000001" customHeight="1" x14ac:dyDescent="0.25">
      <c r="B12" s="329"/>
      <c r="C12" s="492">
        <v>9</v>
      </c>
      <c r="D12" s="144">
        <v>2</v>
      </c>
      <c r="E12" s="493" t="s">
        <v>167</v>
      </c>
      <c r="F12" s="250" t="s">
        <v>181</v>
      </c>
      <c r="G12" s="454" t="s">
        <v>71</v>
      </c>
      <c r="H12" s="332">
        <v>2</v>
      </c>
    </row>
    <row r="13" spans="2:9" ht="20.100000000000001" customHeight="1" x14ac:dyDescent="0.25">
      <c r="B13" s="329"/>
      <c r="C13" s="492">
        <v>8</v>
      </c>
      <c r="D13" s="144">
        <v>1</v>
      </c>
      <c r="E13" s="493" t="s">
        <v>167</v>
      </c>
      <c r="F13" s="250" t="s">
        <v>180</v>
      </c>
      <c r="G13" s="147" t="s">
        <v>135</v>
      </c>
      <c r="H13" s="500">
        <v>4</v>
      </c>
    </row>
    <row r="14" spans="2:9" ht="20.100000000000001" customHeight="1" x14ac:dyDescent="0.2">
      <c r="B14" s="329"/>
      <c r="C14" s="492">
        <v>21</v>
      </c>
      <c r="D14" s="501">
        <v>1</v>
      </c>
      <c r="E14" s="143" t="s">
        <v>118</v>
      </c>
      <c r="F14" s="452" t="s">
        <v>176</v>
      </c>
      <c r="G14" s="485" t="s">
        <v>168</v>
      </c>
      <c r="H14" s="484">
        <v>2</v>
      </c>
    </row>
    <row r="15" spans="2:9" ht="20.100000000000001" customHeight="1" x14ac:dyDescent="0.2">
      <c r="B15" s="329"/>
      <c r="C15" s="492">
        <v>23</v>
      </c>
      <c r="D15" s="501">
        <v>2</v>
      </c>
      <c r="E15" s="143" t="s">
        <v>118</v>
      </c>
      <c r="F15" s="224" t="s">
        <v>172</v>
      </c>
      <c r="G15" s="485" t="s">
        <v>168</v>
      </c>
      <c r="H15" s="484">
        <v>2</v>
      </c>
    </row>
    <row r="16" spans="2:9" ht="20.100000000000001" customHeight="1" x14ac:dyDescent="0.3">
      <c r="B16" s="329"/>
      <c r="C16" s="492">
        <v>3</v>
      </c>
      <c r="D16" s="501">
        <v>3</v>
      </c>
      <c r="E16" s="143" t="s">
        <v>118</v>
      </c>
      <c r="F16" s="508" t="s">
        <v>19</v>
      </c>
      <c r="G16" s="252" t="s">
        <v>29</v>
      </c>
      <c r="H16" s="496">
        <v>3</v>
      </c>
    </row>
    <row r="17" spans="2:8" ht="20.100000000000001" customHeight="1" x14ac:dyDescent="0.2">
      <c r="B17" s="329"/>
      <c r="C17" s="492">
        <v>22</v>
      </c>
      <c r="D17" s="501">
        <v>4</v>
      </c>
      <c r="E17" s="143" t="s">
        <v>118</v>
      </c>
      <c r="F17" s="509" t="s">
        <v>169</v>
      </c>
      <c r="G17" s="507" t="s">
        <v>29</v>
      </c>
      <c r="H17" s="496">
        <v>3</v>
      </c>
    </row>
    <row r="18" spans="2:8" ht="20.100000000000001" customHeight="1" x14ac:dyDescent="0.35">
      <c r="B18" s="329"/>
      <c r="C18" s="492">
        <v>26</v>
      </c>
      <c r="D18" s="501">
        <v>5</v>
      </c>
      <c r="E18" s="143" t="s">
        <v>118</v>
      </c>
      <c r="F18" s="510" t="s">
        <v>21</v>
      </c>
      <c r="G18" s="507" t="s">
        <v>29</v>
      </c>
      <c r="H18" s="496">
        <v>3</v>
      </c>
    </row>
    <row r="19" spans="2:8" ht="20.25" x14ac:dyDescent="0.2">
      <c r="B19" s="329"/>
      <c r="C19" s="492">
        <v>15</v>
      </c>
      <c r="D19" s="501">
        <v>6</v>
      </c>
      <c r="E19" s="143" t="s">
        <v>118</v>
      </c>
      <c r="F19" s="505" t="s">
        <v>194</v>
      </c>
      <c r="G19" s="380" t="s">
        <v>196</v>
      </c>
      <c r="H19" s="497">
        <v>3</v>
      </c>
    </row>
    <row r="20" spans="2:8" ht="20.100000000000001" customHeight="1" x14ac:dyDescent="0.2">
      <c r="B20" s="329"/>
      <c r="C20" s="492">
        <v>25</v>
      </c>
      <c r="D20" s="501">
        <v>7</v>
      </c>
      <c r="E20" s="143" t="s">
        <v>118</v>
      </c>
      <c r="F20" s="506" t="s">
        <v>197</v>
      </c>
      <c r="G20" s="380" t="s">
        <v>196</v>
      </c>
      <c r="H20" s="497">
        <v>3</v>
      </c>
    </row>
    <row r="21" spans="2:8" ht="20.100000000000001" customHeight="1" x14ac:dyDescent="0.2">
      <c r="B21" s="329"/>
      <c r="C21" s="492">
        <v>34</v>
      </c>
      <c r="D21" s="501">
        <v>8</v>
      </c>
      <c r="E21" s="143" t="s">
        <v>118</v>
      </c>
      <c r="F21" s="502" t="s">
        <v>212</v>
      </c>
      <c r="G21" s="380" t="s">
        <v>196</v>
      </c>
      <c r="H21" s="497">
        <v>3</v>
      </c>
    </row>
    <row r="22" spans="2:8" ht="20.100000000000001" customHeight="1" x14ac:dyDescent="0.2">
      <c r="B22" s="329"/>
      <c r="C22" s="492">
        <v>35</v>
      </c>
      <c r="D22" s="501">
        <v>9</v>
      </c>
      <c r="E22" s="143" t="s">
        <v>118</v>
      </c>
      <c r="F22" s="152" t="s">
        <v>76</v>
      </c>
      <c r="G22" s="381" t="s">
        <v>77</v>
      </c>
      <c r="H22" s="498">
        <v>5</v>
      </c>
    </row>
    <row r="23" spans="2:8" ht="20.100000000000001" customHeight="1" x14ac:dyDescent="0.25">
      <c r="B23" s="329"/>
      <c r="C23" s="492">
        <v>1</v>
      </c>
      <c r="D23" s="501">
        <v>10</v>
      </c>
      <c r="E23" s="143" t="s">
        <v>118</v>
      </c>
      <c r="F23" s="474" t="s">
        <v>195</v>
      </c>
      <c r="G23" s="494" t="s">
        <v>199</v>
      </c>
      <c r="H23" s="499">
        <v>2</v>
      </c>
    </row>
    <row r="24" spans="2:8" ht="20.100000000000001" customHeight="1" x14ac:dyDescent="0.25">
      <c r="B24" s="329"/>
      <c r="C24" s="492">
        <v>7</v>
      </c>
      <c r="D24" s="501">
        <v>11</v>
      </c>
      <c r="E24" s="143" t="s">
        <v>118</v>
      </c>
      <c r="F24" s="152" t="s">
        <v>198</v>
      </c>
      <c r="G24" s="494" t="s">
        <v>199</v>
      </c>
      <c r="H24" s="499">
        <v>2</v>
      </c>
    </row>
    <row r="25" spans="2:8" ht="20.100000000000001" customHeight="1" x14ac:dyDescent="0.2">
      <c r="B25" s="329"/>
      <c r="C25" s="492">
        <v>12</v>
      </c>
      <c r="D25" s="501">
        <v>12</v>
      </c>
      <c r="E25" s="143" t="s">
        <v>118</v>
      </c>
      <c r="F25" s="330" t="s">
        <v>208</v>
      </c>
      <c r="G25" s="252" t="s">
        <v>148</v>
      </c>
      <c r="H25" s="457">
        <v>2</v>
      </c>
    </row>
    <row r="26" spans="2:8" ht="20.100000000000001" customHeight="1" x14ac:dyDescent="0.2">
      <c r="B26" s="329"/>
      <c r="C26" s="492">
        <v>27</v>
      </c>
      <c r="D26" s="501">
        <v>13</v>
      </c>
      <c r="E26" s="143" t="s">
        <v>118</v>
      </c>
      <c r="F26" s="236" t="s">
        <v>64</v>
      </c>
      <c r="G26" s="252" t="s">
        <v>148</v>
      </c>
      <c r="H26" s="457">
        <v>2</v>
      </c>
    </row>
    <row r="27" spans="2:8" ht="20.100000000000001" customHeight="1" x14ac:dyDescent="0.35">
      <c r="B27" s="329"/>
      <c r="C27" s="492">
        <v>6</v>
      </c>
      <c r="D27" s="501">
        <v>14</v>
      </c>
      <c r="E27" s="143" t="s">
        <v>118</v>
      </c>
      <c r="F27" s="478" t="s">
        <v>126</v>
      </c>
      <c r="G27" s="455" t="s">
        <v>17</v>
      </c>
      <c r="H27" s="456">
        <v>1</v>
      </c>
    </row>
    <row r="28" spans="2:8" ht="20.100000000000001" customHeight="1" x14ac:dyDescent="0.2">
      <c r="B28" s="329"/>
      <c r="C28" s="492">
        <v>2</v>
      </c>
      <c r="D28" s="501">
        <v>15</v>
      </c>
      <c r="E28" s="143" t="s">
        <v>118</v>
      </c>
      <c r="F28" s="224" t="s">
        <v>179</v>
      </c>
      <c r="G28" s="475" t="s">
        <v>182</v>
      </c>
      <c r="H28" s="476">
        <v>2</v>
      </c>
    </row>
    <row r="29" spans="2:8" ht="20.25" x14ac:dyDescent="0.2">
      <c r="B29" s="329"/>
      <c r="C29" s="492">
        <v>28</v>
      </c>
      <c r="D29" s="501">
        <v>16</v>
      </c>
      <c r="E29" s="143" t="s">
        <v>118</v>
      </c>
      <c r="F29" s="459" t="s">
        <v>193</v>
      </c>
      <c r="G29" s="475" t="s">
        <v>182</v>
      </c>
      <c r="H29" s="476">
        <v>2</v>
      </c>
    </row>
    <row r="30" spans="2:8" ht="18.75" x14ac:dyDescent="0.25">
      <c r="B30" s="329"/>
      <c r="C30" s="492">
        <v>14</v>
      </c>
      <c r="D30" s="501">
        <v>17</v>
      </c>
      <c r="E30" s="143" t="s">
        <v>118</v>
      </c>
      <c r="F30" s="480" t="s">
        <v>142</v>
      </c>
      <c r="G30" s="147" t="s">
        <v>143</v>
      </c>
      <c r="H30" s="383">
        <v>3</v>
      </c>
    </row>
    <row r="31" spans="2:8" ht="20.100000000000001" customHeight="1" x14ac:dyDescent="0.25">
      <c r="B31" s="329"/>
      <c r="C31" s="492">
        <v>31</v>
      </c>
      <c r="D31" s="501">
        <v>18</v>
      </c>
      <c r="E31" s="143" t="s">
        <v>118</v>
      </c>
      <c r="F31" s="231" t="s">
        <v>165</v>
      </c>
      <c r="G31" s="147" t="s">
        <v>143</v>
      </c>
      <c r="H31" s="383">
        <v>3</v>
      </c>
    </row>
    <row r="32" spans="2:8" ht="20.100000000000001" customHeight="1" x14ac:dyDescent="0.25">
      <c r="B32" s="329"/>
      <c r="C32" s="492">
        <v>32</v>
      </c>
      <c r="D32" s="501">
        <v>19</v>
      </c>
      <c r="E32" s="143" t="s">
        <v>118</v>
      </c>
      <c r="F32" s="236" t="s">
        <v>66</v>
      </c>
      <c r="G32" s="147" t="s">
        <v>143</v>
      </c>
      <c r="H32" s="383">
        <v>3</v>
      </c>
    </row>
    <row r="33" spans="2:8" ht="20.100000000000001" customHeight="1" x14ac:dyDescent="0.25">
      <c r="B33" s="329"/>
      <c r="C33" s="492">
        <v>11</v>
      </c>
      <c r="D33" s="501">
        <v>20</v>
      </c>
      <c r="E33" s="143" t="s">
        <v>118</v>
      </c>
      <c r="F33" s="479" t="s">
        <v>175</v>
      </c>
      <c r="G33" s="454" t="s">
        <v>71</v>
      </c>
      <c r="H33" s="332">
        <v>2</v>
      </c>
    </row>
    <row r="34" spans="2:8" ht="20.100000000000001" customHeight="1" x14ac:dyDescent="0.25">
      <c r="B34" s="329"/>
      <c r="C34" s="492">
        <v>10</v>
      </c>
      <c r="D34" s="501">
        <v>21</v>
      </c>
      <c r="E34" s="143" t="s">
        <v>118</v>
      </c>
      <c r="F34" s="340" t="s">
        <v>134</v>
      </c>
      <c r="G34" s="147" t="s">
        <v>135</v>
      </c>
      <c r="H34" s="500">
        <v>4</v>
      </c>
    </row>
    <row r="35" spans="2:8" ht="18.75" x14ac:dyDescent="0.25">
      <c r="B35" s="329"/>
      <c r="C35" s="492">
        <v>17</v>
      </c>
      <c r="D35" s="501">
        <v>22</v>
      </c>
      <c r="E35" s="143" t="s">
        <v>118</v>
      </c>
      <c r="F35" s="482" t="s">
        <v>151</v>
      </c>
      <c r="G35" s="147" t="s">
        <v>135</v>
      </c>
      <c r="H35" s="500">
        <v>4</v>
      </c>
    </row>
    <row r="36" spans="2:8" ht="20.100000000000001" customHeight="1" x14ac:dyDescent="0.25">
      <c r="B36" s="329"/>
      <c r="C36" s="492">
        <v>33</v>
      </c>
      <c r="D36" s="501">
        <v>23</v>
      </c>
      <c r="E36" s="143" t="s">
        <v>118</v>
      </c>
      <c r="F36" s="236" t="s">
        <v>206</v>
      </c>
      <c r="G36" s="147" t="s">
        <v>135</v>
      </c>
      <c r="H36" s="500">
        <v>4</v>
      </c>
    </row>
    <row r="37" spans="2:8" ht="20.100000000000001" customHeight="1" x14ac:dyDescent="0.3">
      <c r="B37" s="329"/>
      <c r="C37" s="492">
        <v>16</v>
      </c>
      <c r="D37" s="501">
        <v>24</v>
      </c>
      <c r="E37" s="143" t="s">
        <v>118</v>
      </c>
      <c r="F37" s="152" t="s">
        <v>60</v>
      </c>
      <c r="G37" s="151" t="s">
        <v>129</v>
      </c>
      <c r="H37" s="481">
        <v>3</v>
      </c>
    </row>
    <row r="38" spans="2:8" ht="20.25" x14ac:dyDescent="0.3">
      <c r="B38" s="329"/>
      <c r="C38" s="492">
        <v>18</v>
      </c>
      <c r="D38" s="501">
        <v>25</v>
      </c>
      <c r="E38" s="143" t="s">
        <v>118</v>
      </c>
      <c r="F38" s="152" t="s">
        <v>30</v>
      </c>
      <c r="G38" s="151" t="s">
        <v>129</v>
      </c>
      <c r="H38" s="481">
        <v>3</v>
      </c>
    </row>
    <row r="39" spans="2:8" ht="23.25" x14ac:dyDescent="0.3">
      <c r="B39" s="329"/>
      <c r="C39" s="492">
        <v>19</v>
      </c>
      <c r="D39" s="501">
        <v>26</v>
      </c>
      <c r="E39" s="143" t="s">
        <v>118</v>
      </c>
      <c r="F39" s="483" t="s">
        <v>213</v>
      </c>
      <c r="G39" s="151" t="s">
        <v>129</v>
      </c>
      <c r="H39" s="481">
        <v>3</v>
      </c>
    </row>
    <row r="40" spans="2:8" ht="20.100000000000001" customHeight="1" x14ac:dyDescent="0.2">
      <c r="B40" s="329"/>
      <c r="C40" s="473"/>
      <c r="D40" s="458"/>
      <c r="E40" s="337"/>
      <c r="F40" s="153"/>
      <c r="G40" s="461"/>
      <c r="H40" s="462"/>
    </row>
    <row r="41" spans="2:8" ht="20.100000000000001" customHeight="1" x14ac:dyDescent="0.25">
      <c r="B41" s="329"/>
      <c r="C41" s="473"/>
      <c r="D41" s="349"/>
      <c r="E41" s="406"/>
      <c r="F41" s="407"/>
      <c r="G41" s="408"/>
      <c r="H41" s="409"/>
    </row>
    <row r="42" spans="2:8" ht="20.100000000000001" customHeight="1" x14ac:dyDescent="0.2">
      <c r="B42" s="329"/>
      <c r="C42" s="473"/>
      <c r="D42" s="458"/>
      <c r="E42" s="337"/>
      <c r="F42" s="453"/>
      <c r="G42" s="339"/>
      <c r="H42" s="354"/>
    </row>
    <row r="43" spans="2:8" ht="20.100000000000001" customHeight="1" x14ac:dyDescent="0.25">
      <c r="B43" s="329"/>
      <c r="C43" s="473"/>
      <c r="D43" s="486"/>
      <c r="E43" s="463"/>
      <c r="F43" s="487"/>
      <c r="G43" s="488"/>
      <c r="H43" s="489"/>
    </row>
    <row r="44" spans="2:8" ht="20.100000000000001" customHeight="1" x14ac:dyDescent="0.2">
      <c r="B44" s="329"/>
      <c r="C44" s="473"/>
      <c r="D44" s="237"/>
      <c r="E44" s="464"/>
      <c r="F44" s="361"/>
      <c r="G44" s="490"/>
      <c r="H44" s="465"/>
    </row>
    <row r="45" spans="2:8" ht="20.100000000000001" customHeight="1" x14ac:dyDescent="0.25">
      <c r="B45" s="329"/>
      <c r="C45" s="473"/>
      <c r="D45" s="237"/>
      <c r="E45" s="337"/>
      <c r="F45" s="466"/>
      <c r="G45" s="404"/>
      <c r="H45" s="491"/>
    </row>
    <row r="46" spans="2:8" ht="20.100000000000001" customHeight="1" x14ac:dyDescent="0.2">
      <c r="B46" s="329"/>
      <c r="C46" s="329"/>
      <c r="D46" s="329"/>
      <c r="E46" s="329"/>
      <c r="F46" s="329"/>
      <c r="G46" s="329"/>
      <c r="H46" s="329"/>
    </row>
  </sheetData>
  <autoFilter ref="C4:H45">
    <sortState ref="C5:H45">
      <sortCondition ref="E4:E45"/>
    </sortState>
  </autoFilter>
  <pageMargins left="0.7" right="0.7" top="0.75" bottom="0.75" header="0" footer="0"/>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ORC VLE+SEN=21 MARCH 2022</vt:lpstr>
      <vt:lpstr>Students Schedule</vt:lpstr>
      <vt:lpstr> STAFF TT-FEB 2022</vt:lpstr>
      <vt:lpstr>SEND LEAD TUTORS 21 MARCH 2022</vt:lpstr>
      <vt:lpstr>' STAFF TT-FEB 2022'!Print_Area</vt:lpstr>
      <vt:lpstr>'ORC VLE+SEN=21 MARCH 2022'!Print_Area</vt:lpstr>
      <vt:lpstr>'SEND LEAD TUTORS 21 MARCH 2022'!Print_Area</vt:lpstr>
      <vt:lpstr>'Students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Faruqh</dc:creator>
  <cp:lastModifiedBy>Anwar Faruqh</cp:lastModifiedBy>
  <cp:lastPrinted>2022-04-01T13:07:59Z</cp:lastPrinted>
  <dcterms:created xsi:type="dcterms:W3CDTF">2021-10-14T14:55:00Z</dcterms:created>
  <dcterms:modified xsi:type="dcterms:W3CDTF">2022-04-24T12:44:01Z</dcterms:modified>
</cp:coreProperties>
</file>